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4460" windowHeight="8610" activeTab="1"/>
  </bookViews>
  <sheets>
    <sheet name="应用地球物理系" sheetId="1" r:id="rId1"/>
    <sheet name="地质资源系" sheetId="2" r:id="rId2"/>
    <sheet name="地质工程系" sheetId="3" r:id="rId3"/>
    <sheet name="测绘与遥感科学系、地理信息系" sheetId="4" r:id="rId4"/>
  </sheets>
  <definedNames/>
  <calcPr fullCalcOnLoad="1"/>
</workbook>
</file>

<file path=xl/sharedStrings.xml><?xml version="1.0" encoding="utf-8"?>
<sst xmlns="http://schemas.openxmlformats.org/spreadsheetml/2006/main" count="943" uniqueCount="424">
  <si>
    <t>综合素质及能力测试成绩</t>
  </si>
  <si>
    <t>序号</t>
  </si>
  <si>
    <t>备注</t>
  </si>
  <si>
    <t>姓名</t>
  </si>
  <si>
    <t>考生编号</t>
  </si>
  <si>
    <t>拟录取导师姓名</t>
  </si>
  <si>
    <t>奖学金</t>
  </si>
  <si>
    <t>助学金</t>
  </si>
  <si>
    <t>初试成绩总分</t>
  </si>
  <si>
    <t>专项计划名称</t>
  </si>
  <si>
    <t>外语能力测试成绩</t>
  </si>
  <si>
    <t>专业课笔试成绩</t>
  </si>
  <si>
    <t>排名</t>
  </si>
  <si>
    <t>拟录取专业</t>
  </si>
  <si>
    <t>序号</t>
  </si>
  <si>
    <t>姓名</t>
  </si>
  <si>
    <t>考生编号</t>
  </si>
  <si>
    <t>初试成绩总分</t>
  </si>
  <si>
    <t>外语能力测试成绩</t>
  </si>
  <si>
    <t>专业课笔试成绩</t>
  </si>
  <si>
    <t>排名</t>
  </si>
  <si>
    <t>拟录取专业</t>
  </si>
  <si>
    <t>考生编号</t>
  </si>
  <si>
    <t>专项计划名称</t>
  </si>
  <si>
    <t>拟录取导师姓名</t>
  </si>
  <si>
    <t>奖学金</t>
  </si>
  <si>
    <t>助学金</t>
  </si>
  <si>
    <t>考生编号</t>
  </si>
  <si>
    <t>初试成绩总分</t>
  </si>
  <si>
    <t>外语能力测试成绩</t>
  </si>
  <si>
    <t>专业课笔试成绩</t>
  </si>
  <si>
    <t>排名</t>
  </si>
  <si>
    <t>专项计划名称</t>
  </si>
  <si>
    <t>拟录取专业</t>
  </si>
  <si>
    <t>拟录取导师姓名</t>
  </si>
  <si>
    <t>奖学金</t>
  </si>
  <si>
    <t>助学金</t>
  </si>
  <si>
    <t>汤井田</t>
  </si>
  <si>
    <t>柳建新</t>
  </si>
  <si>
    <t>崔益安</t>
  </si>
  <si>
    <t>李帝铨</t>
  </si>
  <si>
    <t>鲁光银</t>
  </si>
  <si>
    <t>陈儒军</t>
  </si>
  <si>
    <t>刘海飞</t>
  </si>
  <si>
    <t>任政勇</t>
  </si>
  <si>
    <t>综合选拔</t>
  </si>
  <si>
    <t>朱自强</t>
  </si>
  <si>
    <t>王鹤</t>
  </si>
  <si>
    <t>席振铢</t>
  </si>
  <si>
    <t>推荐免试</t>
  </si>
  <si>
    <t>邓浩</t>
  </si>
  <si>
    <t>赖健清</t>
  </si>
  <si>
    <t>邵拥军</t>
  </si>
  <si>
    <t>毛先成</t>
  </si>
  <si>
    <t>张宝一</t>
  </si>
  <si>
    <t>刘建平</t>
  </si>
  <si>
    <t>张涛</t>
  </si>
  <si>
    <t>李斌</t>
  </si>
  <si>
    <t>邓吉秋</t>
  </si>
  <si>
    <t>外语能力测试成绩</t>
  </si>
  <si>
    <t>专业课笔试成绩</t>
  </si>
  <si>
    <t>邹艳红</t>
  </si>
  <si>
    <t>推免生奖学金</t>
  </si>
  <si>
    <t>一等助学金</t>
  </si>
  <si>
    <t>王海</t>
  </si>
  <si>
    <t>105339102902110</t>
  </si>
  <si>
    <t>测绘科学与技术</t>
  </si>
  <si>
    <t>胡俊</t>
  </si>
  <si>
    <t>鲁伟鹏</t>
  </si>
  <si>
    <t>105339104252111</t>
  </si>
  <si>
    <t>陶超</t>
  </si>
  <si>
    <t>阴紫薇</t>
  </si>
  <si>
    <t>105339105332112</t>
  </si>
  <si>
    <t>乔思宇</t>
  </si>
  <si>
    <t>105339102902105</t>
  </si>
  <si>
    <t>李志伟</t>
  </si>
  <si>
    <t>杨定江</t>
  </si>
  <si>
    <t>105339106572106</t>
  </si>
  <si>
    <t>冯光财</t>
  </si>
  <si>
    <t>任钊</t>
  </si>
  <si>
    <t>105339105332107</t>
  </si>
  <si>
    <t>戴吾蛟</t>
  </si>
  <si>
    <t>马泽林</t>
  </si>
  <si>
    <t>105339106572108</t>
  </si>
  <si>
    <t>杨泽发</t>
  </si>
  <si>
    <t>陈耀刚</t>
  </si>
  <si>
    <t>105339105332109</t>
  </si>
  <si>
    <t>张华玉</t>
  </si>
  <si>
    <t>105339105302116</t>
  </si>
  <si>
    <t>邹滨</t>
  </si>
  <si>
    <t>陈炳蓉</t>
  </si>
  <si>
    <t>105339105332114</t>
  </si>
  <si>
    <t>刘慧敏</t>
  </si>
  <si>
    <t>王姝</t>
  </si>
  <si>
    <t>105339101272115</t>
  </si>
  <si>
    <t>冯徽徽</t>
  </si>
  <si>
    <t>赵冰冰</t>
  </si>
  <si>
    <t>105339105332113</t>
  </si>
  <si>
    <t>邓敏</t>
  </si>
  <si>
    <t>刘婧</t>
  </si>
  <si>
    <t>105339107102117</t>
  </si>
  <si>
    <t>邓海红</t>
  </si>
  <si>
    <t>105339106572118</t>
  </si>
  <si>
    <t>郇卫华</t>
  </si>
  <si>
    <t>105339104602119</t>
  </si>
  <si>
    <t>刘启亮</t>
  </si>
  <si>
    <t>汪浩</t>
  </si>
  <si>
    <t>105339105042121</t>
  </si>
  <si>
    <t>陈杰</t>
  </si>
  <si>
    <t>谢步生</t>
  </si>
  <si>
    <t>105339105332122</t>
  </si>
  <si>
    <t>吴立新</t>
  </si>
  <si>
    <t>曾树林</t>
  </si>
  <si>
    <t>105339105332137</t>
  </si>
  <si>
    <t>测绘工程</t>
  </si>
  <si>
    <t>匡翠林</t>
  </si>
  <si>
    <t>彭会</t>
  </si>
  <si>
    <t>105339105302138</t>
  </si>
  <si>
    <t>吴雄骁</t>
  </si>
  <si>
    <t>105339105382140</t>
  </si>
  <si>
    <t>张椿蕾</t>
  </si>
  <si>
    <t>105339104332141</t>
  </si>
  <si>
    <t>何晋强</t>
  </si>
  <si>
    <t>罗澍然</t>
  </si>
  <si>
    <t>105339106162142</t>
  </si>
  <si>
    <t>宋天祎</t>
  </si>
  <si>
    <t>105339106192139</t>
  </si>
  <si>
    <t>汪长城</t>
  </si>
  <si>
    <t>罗莉</t>
  </si>
  <si>
    <t>105339106362143</t>
  </si>
  <si>
    <t>赵玲</t>
  </si>
  <si>
    <t>欧蔓</t>
  </si>
  <si>
    <t>105339430406426</t>
  </si>
  <si>
    <t>朱建军</t>
  </si>
  <si>
    <t>范志旋</t>
  </si>
  <si>
    <t>105339430406417</t>
  </si>
  <si>
    <t>朱思佳</t>
  </si>
  <si>
    <t>105339430406430</t>
  </si>
  <si>
    <t>阳洁</t>
  </si>
  <si>
    <t>105339430406438</t>
  </si>
  <si>
    <t>曹俊</t>
  </si>
  <si>
    <t>105339430406344</t>
  </si>
  <si>
    <t>李海峰</t>
  </si>
  <si>
    <t>张钦挺</t>
  </si>
  <si>
    <t>105339430406435</t>
  </si>
  <si>
    <t>储国威</t>
  </si>
  <si>
    <t>105339430406348</t>
  </si>
  <si>
    <t>房骥</t>
  </si>
  <si>
    <t>105339430806355</t>
  </si>
  <si>
    <t>李燕杰</t>
  </si>
  <si>
    <t>105339515106475</t>
  </si>
  <si>
    <t>蔡昌盛</t>
  </si>
  <si>
    <t>万乐民</t>
  </si>
  <si>
    <t>105339360106466</t>
  </si>
  <si>
    <t>张云生</t>
  </si>
  <si>
    <t>傅思扬</t>
  </si>
  <si>
    <t>105339360106413</t>
  </si>
  <si>
    <t>李选平</t>
  </si>
  <si>
    <t>105339420306471</t>
  </si>
  <si>
    <t>朱康</t>
  </si>
  <si>
    <t>105339345706462</t>
  </si>
  <si>
    <t>李睿</t>
  </si>
  <si>
    <t>105339432606449</t>
  </si>
  <si>
    <t>周晓光</t>
  </si>
  <si>
    <t>李佳晨</t>
  </si>
  <si>
    <t>105339430406431</t>
  </si>
  <si>
    <t>王琪洁</t>
  </si>
  <si>
    <t>丁逸凡</t>
  </si>
  <si>
    <t>105339430406420</t>
  </si>
  <si>
    <t>王晶</t>
  </si>
  <si>
    <t>105339430806356</t>
  </si>
  <si>
    <t>崔泽华</t>
  </si>
  <si>
    <t>105339430406418</t>
  </si>
  <si>
    <t>潘红播</t>
  </si>
  <si>
    <t>李少为</t>
  </si>
  <si>
    <t>105339431406445</t>
  </si>
  <si>
    <t>林泽锋</t>
  </si>
  <si>
    <t>105339430806443</t>
  </si>
  <si>
    <t>汤玉奇</t>
  </si>
  <si>
    <t>石岩</t>
  </si>
  <si>
    <t>倪瑞胜</t>
  </si>
  <si>
    <t>105339130514036</t>
  </si>
  <si>
    <t>许文斌</t>
  </si>
  <si>
    <t>张亚</t>
  </si>
  <si>
    <t>105339345914051</t>
  </si>
  <si>
    <t>钱雨扬</t>
  </si>
  <si>
    <t>105339370214052</t>
  </si>
  <si>
    <t>戴欣宜</t>
  </si>
  <si>
    <t>105339420813961</t>
  </si>
  <si>
    <t>龙程</t>
  </si>
  <si>
    <t>105339370213957</t>
  </si>
  <si>
    <t>张武桥</t>
  </si>
  <si>
    <t>105339430814033</t>
  </si>
  <si>
    <t>105339430414028</t>
  </si>
  <si>
    <t>唐品俊</t>
  </si>
  <si>
    <t>105339420314057</t>
  </si>
  <si>
    <t>黄焘</t>
  </si>
  <si>
    <t>105339210914037</t>
  </si>
  <si>
    <t>音涛</t>
  </si>
  <si>
    <t>105339340114046</t>
  </si>
  <si>
    <t>罗智文</t>
  </si>
  <si>
    <t>105339420813962</t>
  </si>
  <si>
    <t>朋仁锋</t>
  </si>
  <si>
    <t>105339340414047</t>
  </si>
  <si>
    <t>苗则朗</t>
  </si>
  <si>
    <t>陈叶</t>
  </si>
  <si>
    <t>105339620414022</t>
  </si>
  <si>
    <t>孙家豪</t>
  </si>
  <si>
    <t>105339371314054</t>
  </si>
  <si>
    <t>张伟豪</t>
  </si>
  <si>
    <t>105339345714050</t>
  </si>
  <si>
    <t>宁京</t>
  </si>
  <si>
    <t>105339514814060</t>
  </si>
  <si>
    <t>李文娜</t>
  </si>
  <si>
    <t>105339340414048</t>
  </si>
  <si>
    <t>宋迎春</t>
  </si>
  <si>
    <t>杨国红</t>
  </si>
  <si>
    <t>105339420314056</t>
  </si>
  <si>
    <t>卢晗</t>
  </si>
  <si>
    <t>105339340114045</t>
  </si>
  <si>
    <t>曾永年</t>
  </si>
  <si>
    <t>非推免生奖学金</t>
  </si>
  <si>
    <t>二等助学金</t>
  </si>
  <si>
    <t>孙谞</t>
  </si>
  <si>
    <t>地质资源与地质工程</t>
  </si>
  <si>
    <t>赵钰</t>
  </si>
  <si>
    <t>王心龙</t>
  </si>
  <si>
    <t>王明明</t>
  </si>
  <si>
    <t>地质工程</t>
  </si>
  <si>
    <t>高宇豪</t>
  </si>
  <si>
    <t>唐禄博</t>
  </si>
  <si>
    <t>张鹏</t>
  </si>
  <si>
    <t>喻志鹏</t>
  </si>
  <si>
    <t>杨灿</t>
  </si>
  <si>
    <t>费章辉</t>
  </si>
  <si>
    <t>胡广</t>
  </si>
  <si>
    <t>胡永鹏</t>
  </si>
  <si>
    <t>蒋文强</t>
  </si>
  <si>
    <t>马立科</t>
  </si>
  <si>
    <t>王世林</t>
  </si>
  <si>
    <t>李博宇</t>
  </si>
  <si>
    <t>王颖卓</t>
  </si>
  <si>
    <t>黄思宇</t>
  </si>
  <si>
    <t>高诗佳</t>
  </si>
  <si>
    <t>地质学</t>
  </si>
  <si>
    <t>王文卉</t>
  </si>
  <si>
    <t>王冲</t>
  </si>
  <si>
    <t>李欢</t>
  </si>
  <si>
    <t>王宇非</t>
  </si>
  <si>
    <t>王智琳</t>
  </si>
  <si>
    <t>朱大鹏</t>
  </si>
  <si>
    <t>赵磊</t>
  </si>
  <si>
    <t>综合考核</t>
  </si>
  <si>
    <t>周炜坚</t>
  </si>
  <si>
    <t>张斌武</t>
  </si>
  <si>
    <t>杨牧</t>
  </si>
  <si>
    <t>尤诗祥</t>
  </si>
  <si>
    <t>刘忠法</t>
  </si>
  <si>
    <t>张琛明</t>
  </si>
  <si>
    <t>湛远东</t>
  </si>
  <si>
    <t>刘清泉</t>
  </si>
  <si>
    <t>郑旭</t>
  </si>
  <si>
    <t>李家掀</t>
  </si>
  <si>
    <t>刘磊</t>
  </si>
  <si>
    <t>张银平</t>
  </si>
  <si>
    <t>地质资源与地质工程</t>
  </si>
  <si>
    <t>杨斌</t>
  </si>
  <si>
    <t>喻姝研</t>
  </si>
  <si>
    <t>蒋正文</t>
  </si>
  <si>
    <t>邹毓</t>
  </si>
  <si>
    <t>骨干计划</t>
  </si>
  <si>
    <t>成玉亮</t>
  </si>
  <si>
    <t>张宇</t>
  </si>
  <si>
    <t>代宇</t>
  </si>
  <si>
    <t>谭静强</t>
  </si>
  <si>
    <t>赵翔</t>
  </si>
  <si>
    <t>地质工程</t>
  </si>
  <si>
    <t>曾发沙</t>
  </si>
  <si>
    <t>地质资源与地质工程（矿产普查与勘探）</t>
  </si>
  <si>
    <t>地质资源与地质工程（国土资源信息工程）</t>
  </si>
  <si>
    <t>地质资源与地质工程（资源环境与遥感）</t>
  </si>
  <si>
    <t>刘佳玲</t>
  </si>
  <si>
    <t>彭璐</t>
  </si>
  <si>
    <t>郭志勇</t>
  </si>
  <si>
    <t>钟伶志</t>
  </si>
  <si>
    <t>屈鑫</t>
  </si>
  <si>
    <t>杨祥玉</t>
  </si>
  <si>
    <t>李万里</t>
  </si>
  <si>
    <t/>
  </si>
  <si>
    <t>岳国璇</t>
  </si>
  <si>
    <t>推免生</t>
  </si>
  <si>
    <t>罗议建</t>
  </si>
  <si>
    <t>李秋</t>
  </si>
  <si>
    <t>孙娅</t>
  </si>
  <si>
    <t>李伟</t>
  </si>
  <si>
    <t>殷昊</t>
  </si>
  <si>
    <t>杜政</t>
  </si>
  <si>
    <t>袁昀希</t>
  </si>
  <si>
    <t>郭振威</t>
  </si>
  <si>
    <t>杨刚强</t>
  </si>
  <si>
    <t>董洁</t>
  </si>
  <si>
    <t>王婷婷</t>
  </si>
  <si>
    <t>赖耀发</t>
  </si>
  <si>
    <t>徐紫阳</t>
  </si>
  <si>
    <t>刘志同</t>
  </si>
  <si>
    <t>胡隆运</t>
  </si>
  <si>
    <t>曾佩</t>
  </si>
  <si>
    <t>单考</t>
  </si>
  <si>
    <t>马杰</t>
  </si>
  <si>
    <t>李昶萱</t>
  </si>
  <si>
    <t>张广铿</t>
  </si>
  <si>
    <t>王祥</t>
  </si>
  <si>
    <t>付文涛</t>
  </si>
  <si>
    <t>沈宏辉</t>
  </si>
  <si>
    <t>胡宇峰</t>
  </si>
  <si>
    <t>105339105962128</t>
  </si>
  <si>
    <t>105339104272129</t>
  </si>
  <si>
    <t>105339106742130</t>
  </si>
  <si>
    <t>105339106132131</t>
  </si>
  <si>
    <t>105339105332132</t>
  </si>
  <si>
    <t>105339102902145</t>
  </si>
  <si>
    <t>105339430408587</t>
  </si>
  <si>
    <t>105339430408586</t>
  </si>
  <si>
    <t>105339430408589</t>
  </si>
  <si>
    <t>105339430413977</t>
  </si>
  <si>
    <t>105339105332124</t>
  </si>
  <si>
    <t>105339101122125</t>
  </si>
  <si>
    <t>105339106162126</t>
  </si>
  <si>
    <t>105339105332127</t>
  </si>
  <si>
    <t>105339430408658</t>
  </si>
  <si>
    <t>105339430408662</t>
  </si>
  <si>
    <t>105339430408660</t>
  </si>
  <si>
    <t>105339430408670</t>
  </si>
  <si>
    <t>105339430408663</t>
  </si>
  <si>
    <t>105339430408659</t>
  </si>
  <si>
    <t>105339430408665</t>
  </si>
  <si>
    <t>105339360108693</t>
  </si>
  <si>
    <t>105339431408675</t>
  </si>
  <si>
    <t>105339430422347</t>
  </si>
  <si>
    <t>105339431408676</t>
  </si>
  <si>
    <t>105339431408674</t>
  </si>
  <si>
    <t>105339340408689</t>
  </si>
  <si>
    <t>105339140208687</t>
  </si>
  <si>
    <t>105339430422348</t>
  </si>
  <si>
    <t>105339340414067</t>
  </si>
  <si>
    <t>105339420314069</t>
  </si>
  <si>
    <t>105339430214066</t>
  </si>
  <si>
    <t>105339105342123</t>
  </si>
  <si>
    <t>105339105332133</t>
  </si>
  <si>
    <t>105339105302134</t>
  </si>
  <si>
    <t>105339107432135</t>
  </si>
  <si>
    <t>105339101832136</t>
  </si>
  <si>
    <t>105339103862144</t>
  </si>
  <si>
    <t>105339430408580</t>
  </si>
  <si>
    <t>105339514608584</t>
  </si>
  <si>
    <t>105339441608653</t>
  </si>
  <si>
    <t>105339421108708</t>
  </si>
  <si>
    <t>105339360108582</t>
  </si>
  <si>
    <t>105339430408626</t>
  </si>
  <si>
    <t>105339110508632</t>
  </si>
  <si>
    <t>105339345913974</t>
  </si>
  <si>
    <t>105339611514024</t>
  </si>
  <si>
    <t>105339114152102</t>
  </si>
  <si>
    <t>105339104912103</t>
  </si>
  <si>
    <t>105339106162101</t>
  </si>
  <si>
    <t>105339104912104</t>
  </si>
  <si>
    <t>105339430413268</t>
  </si>
  <si>
    <t>105339430413271</t>
  </si>
  <si>
    <t>105339430413270</t>
  </si>
  <si>
    <t>105339430413272</t>
  </si>
  <si>
    <t>105339430413274</t>
  </si>
  <si>
    <t>105339430413269</t>
  </si>
  <si>
    <t>105339514813280</t>
  </si>
  <si>
    <t>105339431413275</t>
  </si>
  <si>
    <t>彭文祥</t>
  </si>
  <si>
    <t>李建中</t>
  </si>
  <si>
    <t>张绍和</t>
  </si>
  <si>
    <t>贺勇</t>
  </si>
  <si>
    <t>刘磊磊</t>
  </si>
  <si>
    <t>徐蒙</t>
  </si>
  <si>
    <t>105339231608606</t>
  </si>
  <si>
    <t>贺勇</t>
  </si>
  <si>
    <t>105339430408596</t>
  </si>
  <si>
    <t>舒彪</t>
  </si>
  <si>
    <t>105339430408595</t>
  </si>
  <si>
    <t>贺勇</t>
  </si>
  <si>
    <t>105339142108604</t>
  </si>
  <si>
    <t>曹函</t>
  </si>
  <si>
    <t>105339430413984</t>
  </si>
  <si>
    <t>地质工程</t>
  </si>
  <si>
    <t>徐蒙</t>
  </si>
  <si>
    <t>105339430413982</t>
  </si>
  <si>
    <t>地质工程</t>
  </si>
  <si>
    <t>彭文祥</t>
  </si>
  <si>
    <t>105339360714010</t>
  </si>
  <si>
    <t>地质工程</t>
  </si>
  <si>
    <t>张可能</t>
  </si>
  <si>
    <t>105339360714012</t>
  </si>
  <si>
    <t>张可能</t>
  </si>
  <si>
    <t>105339430422346</t>
  </si>
  <si>
    <t>地质工程</t>
  </si>
  <si>
    <t>孙平贺</t>
  </si>
  <si>
    <t>单考</t>
  </si>
  <si>
    <t>总成绩</t>
  </si>
  <si>
    <r>
      <t>2019</t>
    </r>
    <r>
      <rPr>
        <b/>
        <sz val="14"/>
        <rFont val="宋体"/>
        <family val="0"/>
      </rPr>
      <t>年测绘与遥感科学系、地理信息系硕士研究生（全日制）拟录取名单</t>
    </r>
  </si>
  <si>
    <r>
      <t>2019</t>
    </r>
    <r>
      <rPr>
        <b/>
        <sz val="14"/>
        <rFont val="宋体"/>
        <family val="0"/>
      </rPr>
      <t>年应用地球物理系硕士研究生（全日制）拟录取名单</t>
    </r>
  </si>
  <si>
    <r>
      <t>2019</t>
    </r>
    <r>
      <rPr>
        <b/>
        <sz val="14"/>
        <rFont val="宋体"/>
        <family val="0"/>
      </rPr>
      <t>年地质资源系硕士研究生（全日制）拟录取名单</t>
    </r>
  </si>
  <si>
    <r>
      <t>2019</t>
    </r>
    <r>
      <rPr>
        <b/>
        <sz val="14"/>
        <rFont val="宋体"/>
        <family val="0"/>
      </rPr>
      <t>年地质工程系硕士研究生（全日制）拟录取名单</t>
    </r>
  </si>
  <si>
    <t>105339613314018</t>
  </si>
  <si>
    <t>地质工程</t>
  </si>
  <si>
    <t>孙平贺</t>
  </si>
  <si>
    <t>路伟</t>
  </si>
  <si>
    <t>105339430408594</t>
  </si>
  <si>
    <t>陈源</t>
  </si>
  <si>
    <t>陈裕</t>
  </si>
  <si>
    <t>综合选拔</t>
  </si>
  <si>
    <t>李建中</t>
  </si>
  <si>
    <t>非推免生奖学金</t>
  </si>
  <si>
    <t>二等助学金</t>
  </si>
  <si>
    <t>曹函</t>
  </si>
  <si>
    <t>孙平贺</t>
  </si>
  <si>
    <t>舒彪</t>
  </si>
  <si>
    <t>无</t>
  </si>
  <si>
    <t>无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</si>
</sst>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_);[Red]\(0.0\)"/>
    <numFmt numFmtId="179" formatCode="0.00_ "/>
    <numFmt numFmtId="180" formatCode="0.00_);[Red]\(0.00\)"/>
    <numFmt numFmtId="181" formatCode="_ &quot;?&quot;* #,##0_ ;_ &quot;?&quot;* \-#,##0_ ;_ &quot;?&quot;* &quot;-&quot;_ ;_ @_ "/>
    <numFmt numFmtId="182" formatCode="_ &quot;?&quot;* #,##0.00_ ;_ &quot;?&quot;* \-#,##0.00_ ;_ &quot;?&quot;* &quot;-&quot;??_ ;_ @_ "/>
    <numFmt numFmtId="183" formatCode="0_);[Red]\(0\)"/>
  </numFmts>
  <fonts count="59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8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10"/>
      <color theme="1"/>
      <name val="宋体"/>
      <family val="0"/>
    </font>
    <font>
      <sz val="12"/>
      <color rgb="FFFF0000"/>
      <name val="宋体"/>
      <family val="0"/>
    </font>
    <font>
      <b/>
      <sz val="9"/>
      <color theme="1"/>
      <name val="宋体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145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9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52" fillId="0" borderId="10" xfId="55" applyFont="1" applyFill="1" applyBorder="1" applyAlignment="1">
      <alignment horizontal="center"/>
      <protection/>
    </xf>
    <xf numFmtId="178" fontId="52" fillId="0" borderId="10" xfId="0" applyNumberFormat="1" applyFont="1" applyFill="1" applyBorder="1" applyAlignment="1">
      <alignment horizontal="center" vertical="center"/>
    </xf>
    <xf numFmtId="183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80" fontId="52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183" fontId="52" fillId="0" borderId="10" xfId="61" applyNumberFormat="1" applyFont="1" applyFill="1" applyBorder="1" applyAlignment="1">
      <alignment horizontal="center"/>
      <protection/>
    </xf>
    <xf numFmtId="0" fontId="52" fillId="0" borderId="10" xfId="61" applyFont="1" applyFill="1" applyBorder="1" applyAlignment="1">
      <alignment horizontal="center"/>
      <protection/>
    </xf>
    <xf numFmtId="49" fontId="55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2" fillId="0" borderId="10" xfId="55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 vertical="center" wrapText="1"/>
    </xf>
    <xf numFmtId="180" fontId="52" fillId="0" borderId="0" xfId="0" applyNumberFormat="1" applyFont="1" applyFill="1" applyBorder="1" applyAlignment="1">
      <alignment horizontal="center" vertical="center"/>
    </xf>
    <xf numFmtId="180" fontId="55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/>
    </xf>
    <xf numFmtId="180" fontId="52" fillId="0" borderId="10" xfId="0" applyNumberFormat="1" applyFont="1" applyFill="1" applyBorder="1" applyAlignment="1">
      <alignment horizontal="center"/>
    </xf>
    <xf numFmtId="179" fontId="52" fillId="0" borderId="10" xfId="15" applyNumberFormat="1" applyFont="1" applyFill="1" applyBorder="1" applyAlignment="1">
      <alignment horizontal="center"/>
      <protection/>
    </xf>
    <xf numFmtId="183" fontId="52" fillId="0" borderId="10" xfId="0" applyNumberFormat="1" applyFont="1" applyFill="1" applyBorder="1" applyAlignment="1">
      <alignment horizontal="center"/>
    </xf>
    <xf numFmtId="178" fontId="52" fillId="0" borderId="10" xfId="15" applyNumberFormat="1" applyFont="1" applyFill="1" applyBorder="1" applyAlignment="1">
      <alignment horizontal="center"/>
      <protection/>
    </xf>
    <xf numFmtId="183" fontId="52" fillId="0" borderId="10" xfId="15" applyNumberFormat="1" applyFont="1" applyFill="1" applyBorder="1" applyAlignment="1">
      <alignment horizontal="center"/>
      <protection/>
    </xf>
    <xf numFmtId="0" fontId="38" fillId="0" borderId="0" xfId="0" applyFont="1" applyFill="1" applyBorder="1" applyAlignment="1">
      <alignment horizontal="center" vertical="center"/>
    </xf>
    <xf numFmtId="0" fontId="52" fillId="0" borderId="0" xfId="55" applyFont="1" applyFill="1" applyBorder="1" applyAlignment="1">
      <alignment horizontal="center"/>
      <protection/>
    </xf>
    <xf numFmtId="180" fontId="52" fillId="0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49" fontId="52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178" fontId="52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183" fontId="52" fillId="0" borderId="0" xfId="0" applyNumberFormat="1" applyFont="1" applyFill="1" applyBorder="1" applyAlignment="1">
      <alignment horizontal="center"/>
    </xf>
    <xf numFmtId="183" fontId="52" fillId="0" borderId="0" xfId="0" applyNumberFormat="1" applyFont="1" applyFill="1" applyBorder="1" applyAlignment="1">
      <alignment horizontal="center" vertical="center"/>
    </xf>
    <xf numFmtId="183" fontId="52" fillId="0" borderId="0" xfId="61" applyNumberFormat="1" applyFont="1" applyFill="1" applyBorder="1" applyAlignment="1">
      <alignment horizontal="center"/>
      <protection/>
    </xf>
    <xf numFmtId="178" fontId="52" fillId="0" borderId="0" xfId="15" applyNumberFormat="1" applyFont="1" applyFill="1" applyBorder="1" applyAlignment="1">
      <alignment horizontal="center"/>
      <protection/>
    </xf>
    <xf numFmtId="183" fontId="52" fillId="0" borderId="0" xfId="15" applyNumberFormat="1" applyFont="1" applyFill="1" applyBorder="1" applyAlignment="1">
      <alignment horizontal="center"/>
      <protection/>
    </xf>
    <xf numFmtId="0" fontId="52" fillId="0" borderId="0" xfId="61" applyFont="1" applyFill="1" applyBorder="1" applyAlignment="1">
      <alignment horizontal="center"/>
      <protection/>
    </xf>
    <xf numFmtId="179" fontId="52" fillId="0" borderId="0" xfId="15" applyNumberFormat="1" applyFont="1" applyFill="1" applyBorder="1" applyAlignment="1">
      <alignment horizontal="center"/>
      <protection/>
    </xf>
    <xf numFmtId="183" fontId="55" fillId="0" borderId="0" xfId="0" applyNumberFormat="1" applyFont="1" applyFill="1" applyBorder="1" applyAlignment="1">
      <alignment horizontal="center"/>
    </xf>
    <xf numFmtId="178" fontId="55" fillId="0" borderId="0" xfId="0" applyNumberFormat="1" applyFont="1" applyFill="1" applyBorder="1" applyAlignment="1">
      <alignment horizontal="center" vertical="center"/>
    </xf>
    <xf numFmtId="183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49" fontId="55" fillId="0" borderId="0" xfId="0" applyNumberFormat="1" applyFont="1" applyFill="1" applyBorder="1" applyAlignment="1">
      <alignment horizontal="center" vertical="center"/>
    </xf>
    <xf numFmtId="0" fontId="55" fillId="0" borderId="0" xfId="55" applyFont="1" applyFill="1" applyBorder="1" applyAlignment="1">
      <alignment horizontal="center"/>
      <protection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8" fontId="49" fillId="0" borderId="11" xfId="0" applyNumberFormat="1" applyFont="1" applyFill="1" applyBorder="1" applyAlignment="1">
      <alignment horizontal="center" vertical="center" wrapText="1"/>
    </xf>
    <xf numFmtId="178" fontId="52" fillId="0" borderId="10" xfId="55" applyNumberFormat="1" applyFont="1" applyFill="1" applyBorder="1" applyAlignment="1">
      <alignment horizontal="center"/>
      <protection/>
    </xf>
    <xf numFmtId="178" fontId="52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52" fillId="0" borderId="0" xfId="55" applyNumberFormat="1" applyFont="1" applyFill="1" applyBorder="1" applyAlignment="1">
      <alignment horizontal="center"/>
      <protection/>
    </xf>
    <xf numFmtId="178" fontId="52" fillId="0" borderId="10" xfId="55" applyNumberFormat="1" applyFont="1" applyFill="1" applyBorder="1" applyAlignment="1">
      <alignment horizont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8" fontId="6" fillId="0" borderId="11" xfId="0" applyNumberFormat="1" applyFont="1" applyFill="1" applyBorder="1" applyAlignment="1">
      <alignment horizontal="center" vertical="center" wrapText="1"/>
    </xf>
    <xf numFmtId="178" fontId="54" fillId="0" borderId="0" xfId="0" applyNumberFormat="1" applyFont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58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8" fontId="49" fillId="0" borderId="11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55" applyFont="1" applyFill="1" applyBorder="1" applyAlignment="1">
      <alignment horizontal="center"/>
      <protection/>
    </xf>
    <xf numFmtId="178" fontId="52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49" fontId="55" fillId="0" borderId="10" xfId="0" applyNumberFormat="1" applyFont="1" applyFill="1" applyBorder="1" applyAlignment="1">
      <alignment horizontal="center" vertical="center"/>
    </xf>
    <xf numFmtId="183" fontId="52" fillId="0" borderId="10" xfId="0" applyNumberFormat="1" applyFont="1" applyFill="1" applyBorder="1" applyAlignment="1">
      <alignment horizontal="center"/>
    </xf>
    <xf numFmtId="183" fontId="52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180" fontId="52" fillId="0" borderId="10" xfId="0" applyNumberFormat="1" applyFont="1" applyFill="1" applyBorder="1" applyAlignment="1">
      <alignment horizontal="center"/>
    </xf>
    <xf numFmtId="180" fontId="52" fillId="0" borderId="10" xfId="0" applyNumberFormat="1" applyFont="1" applyFill="1" applyBorder="1" applyAlignment="1">
      <alignment horizontal="center" vertical="center"/>
    </xf>
    <xf numFmtId="178" fontId="5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83" fontId="52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178" fontId="55" fillId="0" borderId="1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5" fillId="0" borderId="10" xfId="55" applyFont="1" applyFill="1" applyBorder="1" applyAlignment="1">
      <alignment horizontal="center"/>
      <protection/>
    </xf>
    <xf numFmtId="178" fontId="55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vertical="center"/>
    </xf>
    <xf numFmtId="179" fontId="55" fillId="0" borderId="0" xfId="15" applyNumberFormat="1" applyFont="1" applyBorder="1" applyAlignment="1">
      <alignment horizontal="center"/>
      <protection/>
    </xf>
    <xf numFmtId="0" fontId="54" fillId="0" borderId="0" xfId="0" applyFont="1" applyBorder="1" applyAlignment="1">
      <alignment vertical="center"/>
    </xf>
    <xf numFmtId="180" fontId="55" fillId="0" borderId="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61" applyFont="1" applyFill="1" applyBorder="1" applyAlignment="1">
      <alignment horizontal="center"/>
      <protection/>
    </xf>
    <xf numFmtId="179" fontId="55" fillId="0" borderId="10" xfId="15" applyNumberFormat="1" applyFont="1" applyFill="1" applyBorder="1" applyAlignment="1">
      <alignment horizontal="center"/>
      <protection/>
    </xf>
    <xf numFmtId="0" fontId="38" fillId="0" borderId="0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</cellXfs>
  <cellStyles count="69">
    <cellStyle name="Normal" xfId="0"/>
    <cellStyle name=" 1" xfId="15"/>
    <cellStyle name=" 1 2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3" xfId="42"/>
    <cellStyle name="常规 14" xfId="43"/>
    <cellStyle name="常规 15" xfId="44"/>
    <cellStyle name="常规 2" xfId="45"/>
    <cellStyle name="常规 2 2" xfId="46"/>
    <cellStyle name="常规 2 2 2" xfId="47"/>
    <cellStyle name="常规 2 2 3" xfId="48"/>
    <cellStyle name="常规 2 3" xfId="49"/>
    <cellStyle name="常规 2 3 2" xfId="50"/>
    <cellStyle name="常规 3" xfId="51"/>
    <cellStyle name="常规 3 2" xfId="52"/>
    <cellStyle name="常规 3 3" xfId="53"/>
    <cellStyle name="常规 4" xfId="54"/>
    <cellStyle name="常规 4 2" xfId="55"/>
    <cellStyle name="常规 4 3" xfId="56"/>
    <cellStyle name="常规 5" xfId="57"/>
    <cellStyle name="常规 5 2" xfId="58"/>
    <cellStyle name="常规 5 3" xfId="59"/>
    <cellStyle name="常规 6" xfId="60"/>
    <cellStyle name="常规_Sheet1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注释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8"/>
  <sheetViews>
    <sheetView zoomScalePageLayoutView="0" workbookViewId="0" topLeftCell="A1">
      <selection activeCell="S20" sqref="S20"/>
    </sheetView>
  </sheetViews>
  <sheetFormatPr defaultColWidth="9.00390625" defaultRowHeight="14.25"/>
  <cols>
    <col min="1" max="1" width="5.25390625" style="0" customWidth="1"/>
    <col min="2" max="2" width="7.125" style="0" customWidth="1"/>
    <col min="3" max="3" width="18.00390625" style="0" customWidth="1"/>
    <col min="4" max="4" width="11.375" style="0" customWidth="1"/>
    <col min="5" max="7" width="9.00390625" style="81" customWidth="1"/>
    <col min="8" max="8" width="13.625" style="81" customWidth="1"/>
    <col min="9" max="9" width="7.125" style="0" customWidth="1"/>
    <col min="10" max="10" width="10.875" style="0" customWidth="1"/>
    <col min="11" max="11" width="24.75390625" style="17" customWidth="1"/>
    <col min="13" max="13" width="13.25390625" style="0" customWidth="1"/>
    <col min="14" max="14" width="9.375" style="0" customWidth="1"/>
    <col min="15" max="15" width="17.00390625" style="0" customWidth="1"/>
    <col min="18" max="18" width="22.875" style="0" customWidth="1"/>
  </cols>
  <sheetData>
    <row r="1" spans="1:15" ht="48.75" customHeight="1">
      <c r="A1" s="139" t="s">
        <v>405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8" ht="36">
      <c r="A2" s="5" t="s">
        <v>14</v>
      </c>
      <c r="B2" s="5" t="s">
        <v>15</v>
      </c>
      <c r="C2" s="6" t="s">
        <v>22</v>
      </c>
      <c r="D2" s="5" t="s">
        <v>17</v>
      </c>
      <c r="E2" s="78" t="s">
        <v>18</v>
      </c>
      <c r="F2" s="78" t="s">
        <v>19</v>
      </c>
      <c r="G2" s="78" t="s">
        <v>0</v>
      </c>
      <c r="H2" s="97" t="s">
        <v>403</v>
      </c>
      <c r="I2" s="5" t="s">
        <v>20</v>
      </c>
      <c r="J2" s="8" t="s">
        <v>9</v>
      </c>
      <c r="K2" s="5" t="s">
        <v>21</v>
      </c>
      <c r="L2" s="5" t="s">
        <v>5</v>
      </c>
      <c r="M2" s="5" t="s">
        <v>6</v>
      </c>
      <c r="N2" s="5" t="s">
        <v>7</v>
      </c>
      <c r="O2" s="2" t="s">
        <v>2</v>
      </c>
      <c r="Q2" s="4"/>
      <c r="R2" s="4"/>
    </row>
    <row r="3" spans="1:18" ht="14.25">
      <c r="A3" s="35">
        <v>1</v>
      </c>
      <c r="B3" s="35" t="s">
        <v>289</v>
      </c>
      <c r="C3" s="84" t="s">
        <v>325</v>
      </c>
      <c r="D3" s="35"/>
      <c r="E3" s="83"/>
      <c r="F3" s="83"/>
      <c r="G3" s="83"/>
      <c r="H3" s="83"/>
      <c r="I3" s="35"/>
      <c r="J3" s="35" t="s">
        <v>290</v>
      </c>
      <c r="K3" s="35" t="s">
        <v>265</v>
      </c>
      <c r="L3" s="35" t="s">
        <v>44</v>
      </c>
      <c r="M3" s="35" t="s">
        <v>62</v>
      </c>
      <c r="N3" s="35" t="s">
        <v>63</v>
      </c>
      <c r="O3" s="35"/>
      <c r="Q3" s="73"/>
      <c r="R3" s="4"/>
    </row>
    <row r="4" spans="1:18" ht="14.25">
      <c r="A4" s="35">
        <v>2</v>
      </c>
      <c r="B4" s="35" t="s">
        <v>291</v>
      </c>
      <c r="C4" s="84" t="s">
        <v>326</v>
      </c>
      <c r="D4" s="35"/>
      <c r="E4" s="83"/>
      <c r="F4" s="83"/>
      <c r="G4" s="83"/>
      <c r="H4" s="83"/>
      <c r="I4" s="35"/>
      <c r="J4" s="35" t="s">
        <v>290</v>
      </c>
      <c r="K4" s="35" t="s">
        <v>265</v>
      </c>
      <c r="L4" s="35" t="s">
        <v>39</v>
      </c>
      <c r="M4" s="35" t="s">
        <v>62</v>
      </c>
      <c r="N4" s="35" t="s">
        <v>63</v>
      </c>
      <c r="O4" s="35"/>
      <c r="Q4" s="73"/>
      <c r="R4" s="4"/>
    </row>
    <row r="5" spans="1:18" ht="14.25">
      <c r="A5" s="35">
        <v>3</v>
      </c>
      <c r="B5" s="35" t="s">
        <v>292</v>
      </c>
      <c r="C5" s="84" t="s">
        <v>327</v>
      </c>
      <c r="D5" s="35"/>
      <c r="E5" s="83"/>
      <c r="F5" s="83"/>
      <c r="G5" s="83"/>
      <c r="H5" s="83"/>
      <c r="I5" s="35"/>
      <c r="J5" s="35" t="s">
        <v>290</v>
      </c>
      <c r="K5" s="35" t="s">
        <v>265</v>
      </c>
      <c r="L5" s="35" t="s">
        <v>293</v>
      </c>
      <c r="M5" s="35" t="s">
        <v>62</v>
      </c>
      <c r="N5" s="35" t="s">
        <v>63</v>
      </c>
      <c r="O5" s="35"/>
      <c r="Q5" s="73"/>
      <c r="R5" s="4"/>
    </row>
    <row r="6" spans="1:18" ht="14.25">
      <c r="A6" s="104">
        <v>4</v>
      </c>
      <c r="B6" s="35" t="s">
        <v>294</v>
      </c>
      <c r="C6" s="84" t="s">
        <v>328</v>
      </c>
      <c r="D6" s="35"/>
      <c r="E6" s="83"/>
      <c r="F6" s="83"/>
      <c r="G6" s="83"/>
      <c r="H6" s="83"/>
      <c r="I6" s="35"/>
      <c r="J6" s="35" t="s">
        <v>290</v>
      </c>
      <c r="K6" s="35" t="s">
        <v>265</v>
      </c>
      <c r="L6" s="35" t="s">
        <v>38</v>
      </c>
      <c r="M6" s="35" t="s">
        <v>62</v>
      </c>
      <c r="N6" s="35" t="s">
        <v>63</v>
      </c>
      <c r="O6" s="35"/>
      <c r="Q6" s="73"/>
      <c r="R6" s="4"/>
    </row>
    <row r="7" spans="1:18" ht="14.25">
      <c r="A7" s="104">
        <v>5</v>
      </c>
      <c r="B7" s="35" t="s">
        <v>295</v>
      </c>
      <c r="C7" s="84" t="s">
        <v>329</v>
      </c>
      <c r="D7" s="35">
        <v>381</v>
      </c>
      <c r="E7" s="83">
        <v>90.66666666666667</v>
      </c>
      <c r="F7" s="83">
        <v>259</v>
      </c>
      <c r="G7" s="83">
        <v>88.6</v>
      </c>
      <c r="H7" s="83">
        <f aca="true" t="shared" si="0" ref="H7:H12">(D7+E7+F7+G7)</f>
        <v>819.2666666666668</v>
      </c>
      <c r="I7" s="35"/>
      <c r="J7" s="35" t="s">
        <v>252</v>
      </c>
      <c r="K7" s="35" t="s">
        <v>265</v>
      </c>
      <c r="L7" s="35" t="s">
        <v>42</v>
      </c>
      <c r="M7" s="35" t="s">
        <v>221</v>
      </c>
      <c r="N7" s="35" t="s">
        <v>222</v>
      </c>
      <c r="O7" s="35"/>
      <c r="Q7" s="73"/>
      <c r="R7" s="4"/>
    </row>
    <row r="8" spans="1:18" ht="14.25">
      <c r="A8" s="104">
        <v>6</v>
      </c>
      <c r="B8" s="35" t="s">
        <v>296</v>
      </c>
      <c r="C8" s="84" t="s">
        <v>333</v>
      </c>
      <c r="D8" s="35">
        <v>373</v>
      </c>
      <c r="E8" s="83">
        <v>86.33333333333333</v>
      </c>
      <c r="F8" s="83">
        <v>265.8</v>
      </c>
      <c r="G8" s="83">
        <v>89.2</v>
      </c>
      <c r="H8" s="83">
        <f t="shared" si="0"/>
        <v>814.3333333333334</v>
      </c>
      <c r="I8" s="35"/>
      <c r="J8" s="35" t="s">
        <v>252</v>
      </c>
      <c r="K8" s="35" t="s">
        <v>265</v>
      </c>
      <c r="L8" s="35" t="s">
        <v>48</v>
      </c>
      <c r="M8" s="35" t="s">
        <v>221</v>
      </c>
      <c r="N8" s="35" t="s">
        <v>222</v>
      </c>
      <c r="O8" s="35"/>
      <c r="Q8" s="73"/>
      <c r="R8" s="4"/>
    </row>
    <row r="9" spans="1:18" ht="14.25">
      <c r="A9" s="104">
        <v>7</v>
      </c>
      <c r="B9" s="35" t="s">
        <v>297</v>
      </c>
      <c r="C9" s="84" t="s">
        <v>330</v>
      </c>
      <c r="D9" s="35">
        <v>372</v>
      </c>
      <c r="E9" s="83">
        <v>90</v>
      </c>
      <c r="F9" s="83">
        <v>261</v>
      </c>
      <c r="G9" s="83">
        <v>88</v>
      </c>
      <c r="H9" s="83">
        <f t="shared" si="0"/>
        <v>811</v>
      </c>
      <c r="I9" s="35"/>
      <c r="J9" s="35" t="s">
        <v>252</v>
      </c>
      <c r="K9" s="35" t="s">
        <v>265</v>
      </c>
      <c r="L9" s="35" t="s">
        <v>298</v>
      </c>
      <c r="M9" s="35" t="s">
        <v>221</v>
      </c>
      <c r="N9" s="35" t="s">
        <v>222</v>
      </c>
      <c r="O9" s="35"/>
      <c r="Q9" s="73"/>
      <c r="R9" s="4"/>
    </row>
    <row r="10" spans="1:18" ht="14.25">
      <c r="A10" s="104">
        <v>8</v>
      </c>
      <c r="B10" s="35" t="s">
        <v>299</v>
      </c>
      <c r="C10" s="84" t="s">
        <v>331</v>
      </c>
      <c r="D10" s="35">
        <v>361</v>
      </c>
      <c r="E10" s="83">
        <v>85.66666666666667</v>
      </c>
      <c r="F10" s="83">
        <v>261.4</v>
      </c>
      <c r="G10" s="83">
        <v>86.8</v>
      </c>
      <c r="H10" s="83">
        <f t="shared" si="0"/>
        <v>794.8666666666666</v>
      </c>
      <c r="I10" s="35"/>
      <c r="J10" s="35" t="s">
        <v>252</v>
      </c>
      <c r="K10" s="35" t="s">
        <v>265</v>
      </c>
      <c r="L10" s="35" t="s">
        <v>38</v>
      </c>
      <c r="M10" s="35" t="s">
        <v>221</v>
      </c>
      <c r="N10" s="35" t="s">
        <v>222</v>
      </c>
      <c r="O10" s="35"/>
      <c r="Q10" s="73"/>
      <c r="R10" s="4"/>
    </row>
    <row r="11" spans="1:18" ht="14.25">
      <c r="A11" s="104">
        <v>9</v>
      </c>
      <c r="B11" s="35" t="s">
        <v>300</v>
      </c>
      <c r="C11" s="84" t="s">
        <v>332</v>
      </c>
      <c r="D11" s="35">
        <v>346</v>
      </c>
      <c r="E11" s="83">
        <v>86.66666666666667</v>
      </c>
      <c r="F11" s="83">
        <v>257.8</v>
      </c>
      <c r="G11" s="83">
        <v>85.6</v>
      </c>
      <c r="H11" s="83">
        <f t="shared" si="0"/>
        <v>776.0666666666667</v>
      </c>
      <c r="I11" s="35"/>
      <c r="J11" s="35" t="s">
        <v>252</v>
      </c>
      <c r="K11" s="35" t="s">
        <v>265</v>
      </c>
      <c r="L11" s="35" t="s">
        <v>41</v>
      </c>
      <c r="M11" s="35" t="s">
        <v>221</v>
      </c>
      <c r="N11" s="35" t="s">
        <v>222</v>
      </c>
      <c r="O11" s="35"/>
      <c r="Q11" s="73"/>
      <c r="R11" s="4"/>
    </row>
    <row r="12" spans="1:18" ht="14.25">
      <c r="A12" s="104">
        <v>10</v>
      </c>
      <c r="B12" s="35" t="s">
        <v>306</v>
      </c>
      <c r="C12" s="84" t="s">
        <v>338</v>
      </c>
      <c r="D12" s="35">
        <v>371</v>
      </c>
      <c r="E12" s="83">
        <v>49.666666666666664</v>
      </c>
      <c r="F12" s="83">
        <v>110</v>
      </c>
      <c r="G12" s="83">
        <v>83.2</v>
      </c>
      <c r="H12" s="83">
        <f t="shared" si="0"/>
        <v>613.8666666666668</v>
      </c>
      <c r="I12" s="35"/>
      <c r="J12" s="35" t="s">
        <v>307</v>
      </c>
      <c r="K12" s="35" t="s">
        <v>265</v>
      </c>
      <c r="L12" s="35" t="s">
        <v>40</v>
      </c>
      <c r="M12" s="104" t="s">
        <v>422</v>
      </c>
      <c r="N12" s="104" t="s">
        <v>422</v>
      </c>
      <c r="O12" s="85"/>
      <c r="Q12" s="73"/>
      <c r="R12" s="4"/>
    </row>
    <row r="13" spans="1:18" ht="14.25">
      <c r="A13" s="35">
        <v>11</v>
      </c>
      <c r="B13" s="35" t="s">
        <v>301</v>
      </c>
      <c r="C13" s="84" t="s">
        <v>336</v>
      </c>
      <c r="D13" s="35">
        <v>380</v>
      </c>
      <c r="E13" s="83">
        <v>48</v>
      </c>
      <c r="F13" s="83">
        <v>126</v>
      </c>
      <c r="G13" s="83">
        <v>84</v>
      </c>
      <c r="H13" s="83">
        <f aca="true" t="shared" si="1" ref="H13:H20">(D13+E13+F13+G13)</f>
        <v>638</v>
      </c>
      <c r="I13" s="35">
        <v>1</v>
      </c>
      <c r="J13" s="35"/>
      <c r="K13" s="35" t="s">
        <v>265</v>
      </c>
      <c r="L13" s="35" t="s">
        <v>47</v>
      </c>
      <c r="M13" s="35" t="s">
        <v>221</v>
      </c>
      <c r="N13" s="35" t="s">
        <v>222</v>
      </c>
      <c r="O13" s="35" t="s">
        <v>288</v>
      </c>
      <c r="Q13" s="73"/>
      <c r="R13" s="4"/>
    </row>
    <row r="14" spans="1:18" ht="14.25">
      <c r="A14" s="35">
        <v>12</v>
      </c>
      <c r="B14" s="35" t="s">
        <v>302</v>
      </c>
      <c r="C14" s="84" t="s">
        <v>334</v>
      </c>
      <c r="D14" s="35">
        <v>396</v>
      </c>
      <c r="E14" s="83">
        <v>46</v>
      </c>
      <c r="F14" s="83">
        <v>100</v>
      </c>
      <c r="G14" s="83">
        <v>94</v>
      </c>
      <c r="H14" s="83">
        <f t="shared" si="1"/>
        <v>636</v>
      </c>
      <c r="I14" s="35">
        <v>2</v>
      </c>
      <c r="J14" s="35"/>
      <c r="K14" s="35" t="s">
        <v>265</v>
      </c>
      <c r="L14" s="35" t="s">
        <v>48</v>
      </c>
      <c r="M14" s="35" t="s">
        <v>221</v>
      </c>
      <c r="N14" s="35" t="s">
        <v>222</v>
      </c>
      <c r="O14" s="35" t="s">
        <v>288</v>
      </c>
      <c r="Q14" s="73"/>
      <c r="R14" s="4"/>
    </row>
    <row r="15" spans="1:18" ht="14.25">
      <c r="A15" s="35">
        <v>13</v>
      </c>
      <c r="B15" s="35" t="s">
        <v>303</v>
      </c>
      <c r="C15" s="84" t="s">
        <v>337</v>
      </c>
      <c r="D15" s="35">
        <v>375</v>
      </c>
      <c r="E15" s="83">
        <v>43</v>
      </c>
      <c r="F15" s="83">
        <v>133</v>
      </c>
      <c r="G15" s="83">
        <v>79</v>
      </c>
      <c r="H15" s="83">
        <f t="shared" si="1"/>
        <v>630</v>
      </c>
      <c r="I15" s="35">
        <v>3</v>
      </c>
      <c r="J15" s="35"/>
      <c r="K15" s="35" t="s">
        <v>265</v>
      </c>
      <c r="L15" s="35" t="s">
        <v>46</v>
      </c>
      <c r="M15" s="35" t="s">
        <v>221</v>
      </c>
      <c r="N15" s="35" t="s">
        <v>222</v>
      </c>
      <c r="O15" s="35" t="s">
        <v>288</v>
      </c>
      <c r="Q15" s="73"/>
      <c r="R15" s="4"/>
    </row>
    <row r="16" spans="1:18" ht="14.25">
      <c r="A16" s="104">
        <v>14</v>
      </c>
      <c r="B16" s="35" t="s">
        <v>304</v>
      </c>
      <c r="C16" s="84" t="s">
        <v>335</v>
      </c>
      <c r="D16" s="35">
        <v>386</v>
      </c>
      <c r="E16" s="83">
        <v>43</v>
      </c>
      <c r="F16" s="83">
        <v>106</v>
      </c>
      <c r="G16" s="83">
        <v>93.2</v>
      </c>
      <c r="H16" s="83">
        <f t="shared" si="1"/>
        <v>628.2</v>
      </c>
      <c r="I16" s="35">
        <v>4</v>
      </c>
      <c r="J16" s="35"/>
      <c r="K16" s="35" t="s">
        <v>265</v>
      </c>
      <c r="L16" s="35" t="s">
        <v>42</v>
      </c>
      <c r="M16" s="35" t="s">
        <v>221</v>
      </c>
      <c r="N16" s="35" t="s">
        <v>222</v>
      </c>
      <c r="O16" s="35" t="s">
        <v>288</v>
      </c>
      <c r="Q16" s="73"/>
      <c r="R16" s="4"/>
    </row>
    <row r="17" spans="1:18" ht="14.25">
      <c r="A17" s="104">
        <v>15</v>
      </c>
      <c r="B17" s="35" t="s">
        <v>305</v>
      </c>
      <c r="C17" s="84" t="s">
        <v>340</v>
      </c>
      <c r="D17" s="35">
        <v>366</v>
      </c>
      <c r="E17" s="83">
        <v>46.333333333333336</v>
      </c>
      <c r="F17" s="83">
        <v>130</v>
      </c>
      <c r="G17" s="83">
        <v>81.6</v>
      </c>
      <c r="H17" s="83">
        <f t="shared" si="1"/>
        <v>623.9333333333333</v>
      </c>
      <c r="I17" s="35">
        <v>5</v>
      </c>
      <c r="J17" s="35"/>
      <c r="K17" s="35" t="s">
        <v>265</v>
      </c>
      <c r="L17" s="35" t="s">
        <v>298</v>
      </c>
      <c r="M17" s="35" t="s">
        <v>221</v>
      </c>
      <c r="N17" s="35" t="s">
        <v>222</v>
      </c>
      <c r="O17" s="35" t="s">
        <v>288</v>
      </c>
      <c r="Q17" s="73"/>
      <c r="R17" s="4"/>
    </row>
    <row r="18" spans="1:18" ht="14.25">
      <c r="A18" s="104">
        <v>16</v>
      </c>
      <c r="B18" s="35" t="s">
        <v>308</v>
      </c>
      <c r="C18" s="84" t="s">
        <v>341</v>
      </c>
      <c r="D18" s="35">
        <v>365</v>
      </c>
      <c r="E18" s="83">
        <v>47</v>
      </c>
      <c r="F18" s="83">
        <v>103</v>
      </c>
      <c r="G18" s="83">
        <v>86.8</v>
      </c>
      <c r="H18" s="83">
        <f t="shared" si="1"/>
        <v>601.8</v>
      </c>
      <c r="I18" s="35">
        <v>7</v>
      </c>
      <c r="J18" s="35"/>
      <c r="K18" s="35" t="s">
        <v>265</v>
      </c>
      <c r="L18" s="35" t="s">
        <v>37</v>
      </c>
      <c r="M18" s="35" t="s">
        <v>221</v>
      </c>
      <c r="N18" s="35" t="s">
        <v>222</v>
      </c>
      <c r="O18" s="35" t="s">
        <v>288</v>
      </c>
      <c r="Q18" s="73"/>
      <c r="R18" s="4"/>
    </row>
    <row r="19" spans="1:18" ht="14.25">
      <c r="A19" s="104">
        <v>17</v>
      </c>
      <c r="B19" s="35" t="s">
        <v>309</v>
      </c>
      <c r="C19" s="84" t="s">
        <v>342</v>
      </c>
      <c r="D19" s="35">
        <v>339</v>
      </c>
      <c r="E19" s="83">
        <v>45</v>
      </c>
      <c r="F19" s="83">
        <v>129</v>
      </c>
      <c r="G19" s="83">
        <v>81.6</v>
      </c>
      <c r="H19" s="83">
        <f t="shared" si="1"/>
        <v>594.6</v>
      </c>
      <c r="I19" s="35">
        <v>8</v>
      </c>
      <c r="J19" s="35"/>
      <c r="K19" s="35" t="s">
        <v>265</v>
      </c>
      <c r="L19" s="35" t="s">
        <v>43</v>
      </c>
      <c r="M19" s="35" t="s">
        <v>221</v>
      </c>
      <c r="N19" s="35" t="s">
        <v>222</v>
      </c>
      <c r="O19" s="35" t="s">
        <v>288</v>
      </c>
      <c r="Q19" s="73"/>
      <c r="R19" s="4"/>
    </row>
    <row r="20" spans="1:18" ht="14.25">
      <c r="A20" s="104">
        <v>18</v>
      </c>
      <c r="B20" s="35" t="s">
        <v>310</v>
      </c>
      <c r="C20" s="84" t="s">
        <v>339</v>
      </c>
      <c r="D20" s="35">
        <v>366</v>
      </c>
      <c r="E20" s="83">
        <v>44.666666666666664</v>
      </c>
      <c r="F20" s="83">
        <v>99</v>
      </c>
      <c r="G20" s="83">
        <v>84</v>
      </c>
      <c r="H20" s="83">
        <f t="shared" si="1"/>
        <v>593.6666666666667</v>
      </c>
      <c r="I20" s="35">
        <v>9</v>
      </c>
      <c r="J20" s="35"/>
      <c r="K20" s="35" t="s">
        <v>265</v>
      </c>
      <c r="L20" s="35" t="s">
        <v>41</v>
      </c>
      <c r="M20" s="35" t="s">
        <v>221</v>
      </c>
      <c r="N20" s="35" t="s">
        <v>222</v>
      </c>
      <c r="O20" s="35" t="s">
        <v>288</v>
      </c>
      <c r="Q20" s="73"/>
      <c r="R20" s="4"/>
    </row>
    <row r="21" spans="1:18" ht="14.25">
      <c r="A21" s="104"/>
      <c r="B21" s="104"/>
      <c r="C21" s="84"/>
      <c r="D21" s="104"/>
      <c r="E21" s="83"/>
      <c r="F21" s="83"/>
      <c r="G21" s="83"/>
      <c r="H21" s="83"/>
      <c r="I21" s="104"/>
      <c r="J21" s="104"/>
      <c r="K21" s="104"/>
      <c r="L21" s="104"/>
      <c r="M21" s="104"/>
      <c r="N21" s="104"/>
      <c r="O21" s="104"/>
      <c r="Q21" s="73"/>
      <c r="R21" s="4"/>
    </row>
    <row r="22" spans="1:17" s="4" customFormat="1" ht="14.25">
      <c r="A22" s="104">
        <v>1</v>
      </c>
      <c r="B22" s="35" t="s">
        <v>313</v>
      </c>
      <c r="C22" s="84" t="s">
        <v>343</v>
      </c>
      <c r="D22" s="35">
        <v>416</v>
      </c>
      <c r="E22" s="83">
        <v>39.333333333333336</v>
      </c>
      <c r="F22" s="83">
        <v>91</v>
      </c>
      <c r="G22" s="83">
        <v>82.2</v>
      </c>
      <c r="H22" s="83">
        <f>(D22+E22+F22+G22)</f>
        <v>628.5333333333333</v>
      </c>
      <c r="I22" s="35"/>
      <c r="J22" s="35" t="s">
        <v>307</v>
      </c>
      <c r="K22" s="35" t="s">
        <v>276</v>
      </c>
      <c r="L22" s="35" t="s">
        <v>46</v>
      </c>
      <c r="M22" s="104" t="s">
        <v>423</v>
      </c>
      <c r="N22" s="104" t="s">
        <v>422</v>
      </c>
      <c r="O22" s="85"/>
      <c r="Q22" s="73"/>
    </row>
    <row r="23" spans="1:17" s="4" customFormat="1" ht="14.25">
      <c r="A23" s="35">
        <v>2</v>
      </c>
      <c r="B23" s="35" t="s">
        <v>311</v>
      </c>
      <c r="C23" s="84" t="s">
        <v>345</v>
      </c>
      <c r="D23" s="35">
        <v>394</v>
      </c>
      <c r="E23" s="83">
        <v>48</v>
      </c>
      <c r="F23" s="83">
        <v>110</v>
      </c>
      <c r="G23" s="83">
        <v>93.4</v>
      </c>
      <c r="H23" s="83">
        <f>(D23+E23+F23+G23)</f>
        <v>645.4</v>
      </c>
      <c r="I23" s="35">
        <v>1</v>
      </c>
      <c r="J23" s="35"/>
      <c r="K23" s="35" t="s">
        <v>276</v>
      </c>
      <c r="L23" s="35" t="s">
        <v>44</v>
      </c>
      <c r="M23" s="35" t="s">
        <v>221</v>
      </c>
      <c r="N23" s="35" t="s">
        <v>222</v>
      </c>
      <c r="O23" s="35" t="s">
        <v>288</v>
      </c>
      <c r="Q23" s="73"/>
    </row>
    <row r="24" spans="1:17" s="4" customFormat="1" ht="14.25">
      <c r="A24" s="35">
        <v>3</v>
      </c>
      <c r="B24" s="35" t="s">
        <v>312</v>
      </c>
      <c r="C24" s="84" t="s">
        <v>344</v>
      </c>
      <c r="D24" s="35">
        <v>400</v>
      </c>
      <c r="E24" s="83">
        <v>47</v>
      </c>
      <c r="F24" s="83">
        <v>100</v>
      </c>
      <c r="G24" s="83">
        <v>82.4</v>
      </c>
      <c r="H24" s="83">
        <f>(D24+E24+F24+G24)</f>
        <v>629.4</v>
      </c>
      <c r="I24" s="35">
        <v>2</v>
      </c>
      <c r="J24" s="35"/>
      <c r="K24" s="35" t="s">
        <v>276</v>
      </c>
      <c r="L24" s="35" t="s">
        <v>293</v>
      </c>
      <c r="M24" s="35" t="s">
        <v>221</v>
      </c>
      <c r="N24" s="35" t="s">
        <v>222</v>
      </c>
      <c r="O24" s="35" t="s">
        <v>288</v>
      </c>
      <c r="Q24" s="73"/>
    </row>
    <row r="25" spans="1:17" s="4" customFormat="1" ht="14.25">
      <c r="A25" s="35">
        <v>4</v>
      </c>
      <c r="B25" s="35" t="s">
        <v>314</v>
      </c>
      <c r="C25" s="84" t="s">
        <v>346</v>
      </c>
      <c r="D25" s="35">
        <v>368</v>
      </c>
      <c r="E25" s="83">
        <v>46.333333333333336</v>
      </c>
      <c r="F25" s="83">
        <v>98</v>
      </c>
      <c r="G25" s="83">
        <v>82.6</v>
      </c>
      <c r="H25" s="83">
        <f>(D25+E25+F25+G25)</f>
        <v>594.9333333333333</v>
      </c>
      <c r="I25" s="35">
        <v>4</v>
      </c>
      <c r="J25" s="35"/>
      <c r="K25" s="35" t="s">
        <v>276</v>
      </c>
      <c r="L25" s="35" t="s">
        <v>38</v>
      </c>
      <c r="M25" s="35" t="s">
        <v>221</v>
      </c>
      <c r="N25" s="35" t="s">
        <v>222</v>
      </c>
      <c r="O25" s="35" t="s">
        <v>288</v>
      </c>
      <c r="Q25" s="73"/>
    </row>
    <row r="26" spans="1:15" s="4" customFormat="1" ht="14.25">
      <c r="A26" s="48"/>
      <c r="B26" s="48"/>
      <c r="C26" s="48"/>
      <c r="D26" s="48"/>
      <c r="E26" s="82"/>
      <c r="F26" s="82"/>
      <c r="G26" s="82"/>
      <c r="H26" s="82"/>
      <c r="I26" s="48"/>
      <c r="J26" s="48"/>
      <c r="K26" s="48"/>
      <c r="L26" s="48"/>
      <c r="M26" s="48"/>
      <c r="N26" s="48"/>
      <c r="O26" s="48"/>
    </row>
    <row r="27" spans="1:15" s="4" customFormat="1" ht="14.25">
      <c r="A27" s="48"/>
      <c r="B27" s="48"/>
      <c r="C27" s="48"/>
      <c r="D27" s="48"/>
      <c r="E27" s="82"/>
      <c r="F27" s="82"/>
      <c r="G27" s="82"/>
      <c r="H27" s="82"/>
      <c r="I27" s="48"/>
      <c r="J27" s="48"/>
      <c r="K27" s="48"/>
      <c r="L27" s="48"/>
      <c r="M27" s="48"/>
      <c r="N27" s="48"/>
      <c r="O27" s="48"/>
    </row>
    <row r="28" spans="1:15" s="4" customFormat="1" ht="14.25">
      <c r="A28" s="48"/>
      <c r="B28" s="48"/>
      <c r="C28" s="48"/>
      <c r="D28" s="48"/>
      <c r="E28" s="82"/>
      <c r="F28" s="82"/>
      <c r="G28" s="82"/>
      <c r="H28" s="82"/>
      <c r="I28" s="48"/>
      <c r="J28" s="48"/>
      <c r="K28" s="48"/>
      <c r="L28" s="48"/>
      <c r="M28" s="48"/>
      <c r="N28" s="48"/>
      <c r="O28" s="48"/>
    </row>
    <row r="29" spans="1:15" s="4" customFormat="1" ht="14.25">
      <c r="A29" s="48"/>
      <c r="B29" s="48"/>
      <c r="C29" s="48"/>
      <c r="D29" s="48"/>
      <c r="E29" s="82"/>
      <c r="F29" s="82"/>
      <c r="G29" s="82"/>
      <c r="H29" s="82"/>
      <c r="I29" s="48"/>
      <c r="J29" s="48"/>
      <c r="K29" s="48"/>
      <c r="L29" s="48"/>
      <c r="M29" s="48"/>
      <c r="N29" s="48"/>
      <c r="O29" s="48"/>
    </row>
    <row r="30" spans="1:15" s="4" customFormat="1" ht="14.25">
      <c r="A30" s="48"/>
      <c r="B30" s="48"/>
      <c r="C30" s="48"/>
      <c r="D30" s="48"/>
      <c r="E30" s="82"/>
      <c r="F30" s="82"/>
      <c r="G30" s="82"/>
      <c r="H30" s="82"/>
      <c r="I30" s="48"/>
      <c r="J30" s="48"/>
      <c r="K30" s="48"/>
      <c r="L30" s="48"/>
      <c r="M30" s="48"/>
      <c r="N30" s="48"/>
      <c r="O30" s="48"/>
    </row>
    <row r="31" spans="1:15" s="4" customFormat="1" ht="14.25">
      <c r="A31" s="48"/>
      <c r="B31" s="48"/>
      <c r="C31" s="48"/>
      <c r="D31" s="48"/>
      <c r="E31" s="82"/>
      <c r="F31" s="82"/>
      <c r="G31" s="82"/>
      <c r="H31" s="82"/>
      <c r="I31" s="48"/>
      <c r="J31" s="48"/>
      <c r="K31" s="48"/>
      <c r="L31" s="48"/>
      <c r="M31" s="48"/>
      <c r="N31" s="48"/>
      <c r="O31" s="48"/>
    </row>
    <row r="32" spans="1:15" s="4" customFormat="1" ht="14.25">
      <c r="A32" s="48"/>
      <c r="B32" s="48"/>
      <c r="C32" s="48"/>
      <c r="D32" s="48"/>
      <c r="E32" s="82"/>
      <c r="F32" s="82"/>
      <c r="G32" s="82"/>
      <c r="H32" s="82"/>
      <c r="I32" s="48"/>
      <c r="J32" s="48"/>
      <c r="K32" s="48"/>
      <c r="L32" s="48"/>
      <c r="M32" s="48"/>
      <c r="N32" s="48"/>
      <c r="O32" s="48"/>
    </row>
    <row r="33" spans="1:15" s="4" customFormat="1" ht="14.25">
      <c r="A33" s="48"/>
      <c r="B33" s="48"/>
      <c r="C33" s="48"/>
      <c r="D33" s="48"/>
      <c r="E33" s="82"/>
      <c r="F33" s="82"/>
      <c r="G33" s="82"/>
      <c r="H33" s="82"/>
      <c r="I33" s="48"/>
      <c r="J33" s="48"/>
      <c r="K33" s="48"/>
      <c r="L33" s="48"/>
      <c r="M33" s="48"/>
      <c r="N33" s="48"/>
      <c r="O33" s="48"/>
    </row>
    <row r="34" spans="1:15" s="4" customFormat="1" ht="14.25">
      <c r="A34" s="48"/>
      <c r="B34" s="48"/>
      <c r="C34" s="48"/>
      <c r="D34" s="48"/>
      <c r="E34" s="82"/>
      <c r="F34" s="82"/>
      <c r="G34" s="82"/>
      <c r="H34" s="82"/>
      <c r="I34" s="48"/>
      <c r="J34" s="48"/>
      <c r="K34" s="48"/>
      <c r="L34" s="48"/>
      <c r="M34" s="48"/>
      <c r="N34" s="48"/>
      <c r="O34" s="48"/>
    </row>
    <row r="35" spans="1:15" s="4" customFormat="1" ht="14.25">
      <c r="A35" s="48"/>
      <c r="B35" s="48"/>
      <c r="C35" s="48"/>
      <c r="D35" s="48"/>
      <c r="E35" s="82"/>
      <c r="F35" s="82"/>
      <c r="G35" s="82"/>
      <c r="H35" s="82"/>
      <c r="I35" s="48"/>
      <c r="J35" s="48"/>
      <c r="K35" s="48"/>
      <c r="L35" s="48"/>
      <c r="M35" s="48"/>
      <c r="N35" s="48"/>
      <c r="O35" s="48"/>
    </row>
    <row r="36" spans="1:15" s="4" customFormat="1" ht="14.25">
      <c r="A36" s="48"/>
      <c r="B36" s="48"/>
      <c r="C36" s="48"/>
      <c r="D36" s="48"/>
      <c r="E36" s="82"/>
      <c r="F36" s="82"/>
      <c r="G36" s="82"/>
      <c r="H36" s="82"/>
      <c r="I36" s="48"/>
      <c r="J36" s="48"/>
      <c r="K36" s="48"/>
      <c r="L36" s="48"/>
      <c r="M36" s="48"/>
      <c r="N36" s="48"/>
      <c r="O36" s="48"/>
    </row>
    <row r="37" spans="1:15" s="4" customFormat="1" ht="14.25">
      <c r="A37" s="48"/>
      <c r="B37" s="48"/>
      <c r="C37" s="48"/>
      <c r="D37" s="48"/>
      <c r="E37" s="82"/>
      <c r="F37" s="82"/>
      <c r="G37" s="82"/>
      <c r="H37" s="82"/>
      <c r="I37" s="48"/>
      <c r="J37" s="48"/>
      <c r="K37" s="48"/>
      <c r="L37" s="48"/>
      <c r="M37" s="48"/>
      <c r="N37" s="48"/>
      <c r="O37" s="48"/>
    </row>
    <row r="38" spans="1:15" s="4" customFormat="1" ht="14.25">
      <c r="A38" s="48"/>
      <c r="B38" s="48"/>
      <c r="C38" s="48"/>
      <c r="D38" s="48"/>
      <c r="E38" s="82"/>
      <c r="F38" s="82"/>
      <c r="G38" s="82"/>
      <c r="H38" s="82"/>
      <c r="I38" s="48"/>
      <c r="J38" s="48"/>
      <c r="K38" s="48"/>
      <c r="L38" s="48"/>
      <c r="M38" s="48"/>
      <c r="N38" s="48"/>
      <c r="O38" s="48"/>
    </row>
    <row r="39" spans="1:15" s="4" customFormat="1" ht="14.25">
      <c r="A39" s="48"/>
      <c r="B39" s="48"/>
      <c r="C39" s="48"/>
      <c r="D39" s="48"/>
      <c r="E39" s="82"/>
      <c r="F39" s="82"/>
      <c r="G39" s="82"/>
      <c r="H39" s="82"/>
      <c r="I39" s="48"/>
      <c r="J39" s="48"/>
      <c r="K39" s="48"/>
      <c r="L39" s="48"/>
      <c r="M39" s="48"/>
      <c r="N39" s="48"/>
      <c r="O39" s="48"/>
    </row>
    <row r="40" spans="1:15" s="4" customFormat="1" ht="14.25">
      <c r="A40" s="3"/>
      <c r="B40" s="3"/>
      <c r="C40" s="3"/>
      <c r="D40" s="3"/>
      <c r="E40" s="79"/>
      <c r="F40" s="79"/>
      <c r="G40" s="79"/>
      <c r="H40" s="79"/>
      <c r="I40" s="3"/>
      <c r="J40" s="3"/>
      <c r="K40" s="15"/>
      <c r="L40" s="3"/>
      <c r="M40" s="3"/>
      <c r="N40" s="3"/>
      <c r="O40" s="3"/>
    </row>
    <row r="41" spans="1:15" s="4" customFormat="1" ht="14.25">
      <c r="A41" s="3"/>
      <c r="B41" s="3"/>
      <c r="C41" s="3"/>
      <c r="D41" s="3"/>
      <c r="E41" s="79"/>
      <c r="F41" s="79"/>
      <c r="G41" s="79"/>
      <c r="H41" s="79"/>
      <c r="I41" s="3"/>
      <c r="J41" s="3"/>
      <c r="K41" s="15"/>
      <c r="L41" s="3"/>
      <c r="M41" s="3"/>
      <c r="N41" s="3"/>
      <c r="O41" s="3"/>
    </row>
    <row r="42" spans="1:15" s="4" customFormat="1" ht="14.25">
      <c r="A42" s="3"/>
      <c r="B42" s="3"/>
      <c r="C42" s="3"/>
      <c r="D42" s="3"/>
      <c r="E42" s="79"/>
      <c r="F42" s="79"/>
      <c r="G42" s="79"/>
      <c r="H42" s="79"/>
      <c r="I42" s="3"/>
      <c r="J42" s="3"/>
      <c r="K42" s="15"/>
      <c r="L42" s="3"/>
      <c r="M42" s="3"/>
      <c r="N42" s="3"/>
      <c r="O42" s="3"/>
    </row>
    <row r="43" spans="1:15" s="4" customFormat="1" ht="14.25">
      <c r="A43" s="3"/>
      <c r="B43" s="3"/>
      <c r="C43" s="3"/>
      <c r="D43" s="3"/>
      <c r="E43" s="79"/>
      <c r="F43" s="79"/>
      <c r="G43" s="79"/>
      <c r="H43" s="79"/>
      <c r="I43" s="3"/>
      <c r="J43" s="3"/>
      <c r="K43" s="16"/>
      <c r="L43" s="3"/>
      <c r="M43" s="3"/>
      <c r="N43" s="3"/>
      <c r="O43" s="3"/>
    </row>
    <row r="44" spans="1:15" s="4" customFormat="1" ht="14.25">
      <c r="A44" s="3"/>
      <c r="B44" s="3"/>
      <c r="C44" s="3"/>
      <c r="D44" s="3"/>
      <c r="E44" s="79"/>
      <c r="F44" s="79"/>
      <c r="G44" s="79"/>
      <c r="H44" s="79"/>
      <c r="I44" s="3"/>
      <c r="J44" s="3"/>
      <c r="K44" s="16"/>
      <c r="L44" s="3"/>
      <c r="M44" s="3"/>
      <c r="N44" s="3"/>
      <c r="O44" s="3"/>
    </row>
    <row r="45" spans="1:15" s="4" customFormat="1" ht="14.25">
      <c r="A45" s="3"/>
      <c r="B45" s="3"/>
      <c r="C45" s="3"/>
      <c r="D45" s="3"/>
      <c r="E45" s="79"/>
      <c r="F45" s="79"/>
      <c r="G45" s="79"/>
      <c r="H45" s="79"/>
      <c r="I45" s="3"/>
      <c r="J45" s="3"/>
      <c r="K45" s="16"/>
      <c r="L45" s="3"/>
      <c r="M45" s="3"/>
      <c r="N45" s="3"/>
      <c r="O45" s="3"/>
    </row>
    <row r="46" spans="1:15" s="4" customFormat="1" ht="14.25">
      <c r="A46" s="3"/>
      <c r="B46" s="3"/>
      <c r="C46" s="3"/>
      <c r="D46" s="3"/>
      <c r="E46" s="79"/>
      <c r="F46" s="79"/>
      <c r="G46" s="79"/>
      <c r="H46" s="79"/>
      <c r="I46" s="3"/>
      <c r="J46" s="3"/>
      <c r="K46" s="16"/>
      <c r="L46" s="3"/>
      <c r="M46" s="3"/>
      <c r="N46" s="3"/>
      <c r="O46" s="3"/>
    </row>
    <row r="47" spans="1:15" s="4" customFormat="1" ht="14.25">
      <c r="A47" s="3"/>
      <c r="B47" s="3"/>
      <c r="C47" s="3"/>
      <c r="D47" s="3"/>
      <c r="E47" s="79"/>
      <c r="F47" s="79"/>
      <c r="G47" s="79"/>
      <c r="H47" s="79"/>
      <c r="I47" s="3"/>
      <c r="J47" s="3"/>
      <c r="K47" s="16"/>
      <c r="L47" s="3"/>
      <c r="M47" s="3"/>
      <c r="N47" s="3"/>
      <c r="O47" s="3"/>
    </row>
    <row r="48" spans="1:15" s="4" customFormat="1" ht="14.25">
      <c r="A48" s="3"/>
      <c r="B48" s="3"/>
      <c r="C48" s="3"/>
      <c r="D48" s="3"/>
      <c r="E48" s="79"/>
      <c r="F48" s="79"/>
      <c r="G48" s="79"/>
      <c r="H48" s="79"/>
      <c r="I48" s="3"/>
      <c r="J48" s="3"/>
      <c r="K48" s="16"/>
      <c r="L48" s="3"/>
      <c r="M48" s="3"/>
      <c r="N48" s="3"/>
      <c r="O48" s="3"/>
    </row>
    <row r="49" spans="1:15" s="4" customFormat="1" ht="14.25">
      <c r="A49" s="3"/>
      <c r="B49" s="3"/>
      <c r="C49" s="3"/>
      <c r="D49" s="3"/>
      <c r="E49" s="79"/>
      <c r="F49" s="79"/>
      <c r="G49" s="79"/>
      <c r="H49" s="79"/>
      <c r="I49" s="3"/>
      <c r="J49" s="3"/>
      <c r="K49" s="16"/>
      <c r="L49" s="3"/>
      <c r="M49" s="3"/>
      <c r="N49" s="3"/>
      <c r="O49" s="3"/>
    </row>
    <row r="50" spans="1:15" s="4" customFormat="1" ht="14.25">
      <c r="A50" s="3"/>
      <c r="B50" s="3"/>
      <c r="C50" s="3"/>
      <c r="D50" s="3"/>
      <c r="E50" s="79"/>
      <c r="F50" s="79"/>
      <c r="G50" s="79"/>
      <c r="H50" s="79"/>
      <c r="I50" s="3"/>
      <c r="J50" s="3"/>
      <c r="K50" s="16"/>
      <c r="L50" s="3"/>
      <c r="M50" s="3"/>
      <c r="N50" s="3"/>
      <c r="O50" s="3"/>
    </row>
    <row r="51" spans="1:15" s="4" customFormat="1" ht="14.25">
      <c r="A51" s="3"/>
      <c r="B51" s="3"/>
      <c r="C51" s="3"/>
      <c r="D51" s="3"/>
      <c r="E51" s="79"/>
      <c r="F51" s="79"/>
      <c r="G51" s="79"/>
      <c r="H51" s="79"/>
      <c r="I51" s="3"/>
      <c r="J51" s="3"/>
      <c r="K51" s="16"/>
      <c r="L51" s="3"/>
      <c r="M51" s="3"/>
      <c r="N51" s="3"/>
      <c r="O51" s="3"/>
    </row>
    <row r="52" spans="1:15" s="4" customFormat="1" ht="14.25">
      <c r="A52" s="3"/>
      <c r="B52" s="3"/>
      <c r="C52" s="3"/>
      <c r="D52" s="3"/>
      <c r="E52" s="79"/>
      <c r="F52" s="79"/>
      <c r="G52" s="79"/>
      <c r="H52" s="79"/>
      <c r="I52" s="3"/>
      <c r="J52" s="3"/>
      <c r="K52" s="16"/>
      <c r="L52" s="3"/>
      <c r="M52" s="3"/>
      <c r="N52" s="3"/>
      <c r="O52" s="3"/>
    </row>
    <row r="53" spans="5:11" s="4" customFormat="1" ht="14.25">
      <c r="E53" s="80"/>
      <c r="F53" s="80"/>
      <c r="G53" s="80"/>
      <c r="H53" s="80"/>
      <c r="K53" s="16"/>
    </row>
    <row r="54" spans="5:11" s="4" customFormat="1" ht="14.25">
      <c r="E54" s="80"/>
      <c r="F54" s="80"/>
      <c r="G54" s="80"/>
      <c r="H54" s="80"/>
      <c r="K54" s="16"/>
    </row>
    <row r="55" spans="5:11" s="4" customFormat="1" ht="14.25">
      <c r="E55" s="80"/>
      <c r="F55" s="80"/>
      <c r="G55" s="80"/>
      <c r="H55" s="80"/>
      <c r="K55" s="16"/>
    </row>
    <row r="56" spans="5:11" s="4" customFormat="1" ht="14.25">
      <c r="E56" s="80"/>
      <c r="F56" s="80"/>
      <c r="G56" s="80"/>
      <c r="H56" s="80"/>
      <c r="K56" s="16"/>
    </row>
    <row r="57" spans="5:11" s="4" customFormat="1" ht="14.25">
      <c r="E57" s="80"/>
      <c r="F57" s="80"/>
      <c r="G57" s="80"/>
      <c r="H57" s="80"/>
      <c r="K57" s="16"/>
    </row>
    <row r="58" spans="5:11" s="4" customFormat="1" ht="14.25">
      <c r="E58" s="80"/>
      <c r="F58" s="80"/>
      <c r="G58" s="80"/>
      <c r="H58" s="80"/>
      <c r="K58" s="16"/>
    </row>
    <row r="59" spans="5:11" s="4" customFormat="1" ht="14.25">
      <c r="E59" s="80"/>
      <c r="F59" s="80"/>
      <c r="G59" s="80"/>
      <c r="H59" s="80"/>
      <c r="K59" s="16"/>
    </row>
    <row r="60" spans="5:11" s="4" customFormat="1" ht="14.25">
      <c r="E60" s="80"/>
      <c r="F60" s="80"/>
      <c r="G60" s="80"/>
      <c r="H60" s="80"/>
      <c r="K60" s="16"/>
    </row>
    <row r="61" spans="5:11" s="4" customFormat="1" ht="14.25">
      <c r="E61" s="80"/>
      <c r="F61" s="80"/>
      <c r="G61" s="80"/>
      <c r="H61" s="80"/>
      <c r="K61" s="16"/>
    </row>
    <row r="62" spans="5:11" s="4" customFormat="1" ht="14.25">
      <c r="E62" s="80"/>
      <c r="F62" s="80"/>
      <c r="G62" s="80"/>
      <c r="H62" s="80"/>
      <c r="K62" s="16"/>
    </row>
    <row r="63" spans="5:11" s="4" customFormat="1" ht="14.25">
      <c r="E63" s="80"/>
      <c r="F63" s="80"/>
      <c r="G63" s="80"/>
      <c r="H63" s="80"/>
      <c r="K63" s="16"/>
    </row>
    <row r="64" spans="5:11" s="4" customFormat="1" ht="14.25">
      <c r="E64" s="80"/>
      <c r="F64" s="80"/>
      <c r="G64" s="80"/>
      <c r="H64" s="80"/>
      <c r="K64" s="16"/>
    </row>
    <row r="65" spans="5:11" s="4" customFormat="1" ht="14.25">
      <c r="E65" s="80"/>
      <c r="F65" s="80"/>
      <c r="G65" s="80"/>
      <c r="H65" s="80"/>
      <c r="K65" s="16"/>
    </row>
    <row r="66" spans="5:11" s="4" customFormat="1" ht="14.25">
      <c r="E66" s="80"/>
      <c r="F66" s="80"/>
      <c r="G66" s="80"/>
      <c r="H66" s="80"/>
      <c r="K66" s="16"/>
    </row>
    <row r="67" spans="5:11" s="4" customFormat="1" ht="14.25">
      <c r="E67" s="80"/>
      <c r="F67" s="80"/>
      <c r="G67" s="80"/>
      <c r="H67" s="80"/>
      <c r="K67" s="16"/>
    </row>
    <row r="68" spans="5:11" s="4" customFormat="1" ht="14.25">
      <c r="E68" s="80"/>
      <c r="F68" s="80"/>
      <c r="G68" s="80"/>
      <c r="H68" s="80"/>
      <c r="K68" s="16"/>
    </row>
    <row r="69" spans="5:11" s="4" customFormat="1" ht="14.25">
      <c r="E69" s="80"/>
      <c r="F69" s="80"/>
      <c r="G69" s="80"/>
      <c r="H69" s="80"/>
      <c r="K69" s="16"/>
    </row>
    <row r="70" spans="5:11" s="4" customFormat="1" ht="14.25">
      <c r="E70" s="80"/>
      <c r="F70" s="80"/>
      <c r="G70" s="80"/>
      <c r="H70" s="80"/>
      <c r="K70" s="16"/>
    </row>
    <row r="71" spans="5:11" s="4" customFormat="1" ht="14.25">
      <c r="E71" s="80"/>
      <c r="F71" s="80"/>
      <c r="G71" s="80"/>
      <c r="H71" s="80"/>
      <c r="K71" s="16"/>
    </row>
    <row r="72" spans="5:11" s="4" customFormat="1" ht="14.25">
      <c r="E72" s="80"/>
      <c r="F72" s="80"/>
      <c r="G72" s="80"/>
      <c r="H72" s="80"/>
      <c r="K72" s="16"/>
    </row>
    <row r="73" spans="5:11" s="4" customFormat="1" ht="14.25">
      <c r="E73" s="80"/>
      <c r="F73" s="80"/>
      <c r="G73" s="80"/>
      <c r="H73" s="80"/>
      <c r="K73" s="16"/>
    </row>
    <row r="74" spans="5:11" s="4" customFormat="1" ht="14.25">
      <c r="E74" s="80"/>
      <c r="F74" s="80"/>
      <c r="G74" s="80"/>
      <c r="H74" s="80"/>
      <c r="K74" s="16"/>
    </row>
    <row r="75" spans="5:11" s="4" customFormat="1" ht="14.25">
      <c r="E75" s="80"/>
      <c r="F75" s="80"/>
      <c r="G75" s="80"/>
      <c r="H75" s="80"/>
      <c r="K75" s="16"/>
    </row>
    <row r="76" spans="5:11" s="4" customFormat="1" ht="14.25">
      <c r="E76" s="80"/>
      <c r="F76" s="80"/>
      <c r="G76" s="80"/>
      <c r="H76" s="80"/>
      <c r="K76" s="16"/>
    </row>
    <row r="77" spans="5:11" s="4" customFormat="1" ht="14.25">
      <c r="E77" s="80"/>
      <c r="F77" s="80"/>
      <c r="G77" s="80"/>
      <c r="H77" s="80"/>
      <c r="K77" s="16"/>
    </row>
    <row r="78" spans="5:11" s="4" customFormat="1" ht="14.25">
      <c r="E78" s="80"/>
      <c r="F78" s="80"/>
      <c r="G78" s="80"/>
      <c r="H78" s="80"/>
      <c r="K78" s="16"/>
    </row>
    <row r="79" spans="5:11" s="4" customFormat="1" ht="14.25">
      <c r="E79" s="80"/>
      <c r="F79" s="80"/>
      <c r="G79" s="80"/>
      <c r="H79" s="80"/>
      <c r="K79" s="16"/>
    </row>
    <row r="80" spans="5:11" s="4" customFormat="1" ht="14.25">
      <c r="E80" s="80"/>
      <c r="F80" s="80"/>
      <c r="G80" s="80"/>
      <c r="H80" s="80"/>
      <c r="K80" s="16"/>
    </row>
    <row r="81" spans="5:11" s="4" customFormat="1" ht="14.25">
      <c r="E81" s="80"/>
      <c r="F81" s="80"/>
      <c r="G81" s="80"/>
      <c r="H81" s="80"/>
      <c r="K81" s="16"/>
    </row>
    <row r="82" spans="5:11" s="4" customFormat="1" ht="14.25">
      <c r="E82" s="80"/>
      <c r="F82" s="80"/>
      <c r="G82" s="80"/>
      <c r="H82" s="80"/>
      <c r="K82" s="16"/>
    </row>
    <row r="83" spans="5:11" s="4" customFormat="1" ht="14.25">
      <c r="E83" s="80"/>
      <c r="F83" s="80"/>
      <c r="G83" s="80"/>
      <c r="H83" s="80"/>
      <c r="K83" s="16"/>
    </row>
    <row r="84" spans="5:11" s="4" customFormat="1" ht="14.25">
      <c r="E84" s="80"/>
      <c r="F84" s="80"/>
      <c r="G84" s="80"/>
      <c r="H84" s="80"/>
      <c r="K84" s="16"/>
    </row>
    <row r="85" spans="5:11" s="4" customFormat="1" ht="14.25">
      <c r="E85" s="80"/>
      <c r="F85" s="80"/>
      <c r="G85" s="80"/>
      <c r="H85" s="80"/>
      <c r="K85" s="16"/>
    </row>
    <row r="86" spans="5:11" s="4" customFormat="1" ht="14.25">
      <c r="E86" s="80"/>
      <c r="F86" s="80"/>
      <c r="G86" s="80"/>
      <c r="H86" s="80"/>
      <c r="K86" s="16"/>
    </row>
    <row r="87" spans="5:11" s="4" customFormat="1" ht="14.25">
      <c r="E87" s="80"/>
      <c r="F87" s="80"/>
      <c r="G87" s="80"/>
      <c r="H87" s="80"/>
      <c r="K87" s="16"/>
    </row>
    <row r="88" spans="5:11" s="4" customFormat="1" ht="14.25">
      <c r="E88" s="80"/>
      <c r="F88" s="80"/>
      <c r="G88" s="80"/>
      <c r="H88" s="80"/>
      <c r="K88" s="16"/>
    </row>
    <row r="89" spans="5:11" s="4" customFormat="1" ht="14.25">
      <c r="E89" s="80"/>
      <c r="F89" s="80"/>
      <c r="G89" s="80"/>
      <c r="H89" s="80"/>
      <c r="K89" s="16"/>
    </row>
    <row r="90" spans="5:11" s="4" customFormat="1" ht="14.25">
      <c r="E90" s="80"/>
      <c r="F90" s="80"/>
      <c r="G90" s="80"/>
      <c r="H90" s="80"/>
      <c r="K90" s="16"/>
    </row>
    <row r="91" spans="5:11" s="4" customFormat="1" ht="14.25">
      <c r="E91" s="80"/>
      <c r="F91" s="80"/>
      <c r="G91" s="80"/>
      <c r="H91" s="80"/>
      <c r="K91" s="16"/>
    </row>
    <row r="92" spans="5:11" s="4" customFormat="1" ht="14.25">
      <c r="E92" s="80"/>
      <c r="F92" s="80"/>
      <c r="G92" s="80"/>
      <c r="H92" s="80"/>
      <c r="K92" s="16"/>
    </row>
    <row r="93" spans="5:11" s="4" customFormat="1" ht="14.25">
      <c r="E93" s="80"/>
      <c r="F93" s="80"/>
      <c r="G93" s="80"/>
      <c r="H93" s="80"/>
      <c r="K93" s="16"/>
    </row>
    <row r="94" spans="5:11" s="4" customFormat="1" ht="14.25">
      <c r="E94" s="80"/>
      <c r="F94" s="80"/>
      <c r="G94" s="80"/>
      <c r="H94" s="80"/>
      <c r="K94" s="16"/>
    </row>
    <row r="95" spans="5:11" s="4" customFormat="1" ht="14.25">
      <c r="E95" s="80"/>
      <c r="F95" s="80"/>
      <c r="G95" s="80"/>
      <c r="H95" s="80"/>
      <c r="K95" s="16"/>
    </row>
    <row r="96" spans="5:11" s="4" customFormat="1" ht="14.25">
      <c r="E96" s="80"/>
      <c r="F96" s="80"/>
      <c r="G96" s="80"/>
      <c r="H96" s="80"/>
      <c r="K96" s="16"/>
    </row>
    <row r="97" spans="5:11" s="4" customFormat="1" ht="14.25">
      <c r="E97" s="80"/>
      <c r="F97" s="80"/>
      <c r="G97" s="80"/>
      <c r="H97" s="80"/>
      <c r="K97" s="16"/>
    </row>
    <row r="98" spans="5:11" s="4" customFormat="1" ht="14.25">
      <c r="E98" s="80"/>
      <c r="F98" s="80"/>
      <c r="G98" s="80"/>
      <c r="H98" s="80"/>
      <c r="K98" s="16"/>
    </row>
    <row r="99" spans="5:11" s="4" customFormat="1" ht="14.25">
      <c r="E99" s="80"/>
      <c r="F99" s="80"/>
      <c r="G99" s="80"/>
      <c r="H99" s="80"/>
      <c r="K99" s="16"/>
    </row>
    <row r="100" spans="5:11" s="4" customFormat="1" ht="14.25">
      <c r="E100" s="80"/>
      <c r="F100" s="80"/>
      <c r="G100" s="80"/>
      <c r="H100" s="80"/>
      <c r="K100" s="16"/>
    </row>
    <row r="101" spans="5:11" s="4" customFormat="1" ht="14.25">
      <c r="E101" s="80"/>
      <c r="F101" s="80"/>
      <c r="G101" s="80"/>
      <c r="H101" s="80"/>
      <c r="K101" s="16"/>
    </row>
    <row r="102" spans="5:11" s="4" customFormat="1" ht="14.25">
      <c r="E102" s="80"/>
      <c r="F102" s="80"/>
      <c r="G102" s="80"/>
      <c r="H102" s="80"/>
      <c r="K102" s="16"/>
    </row>
    <row r="103" spans="5:11" s="4" customFormat="1" ht="14.25">
      <c r="E103" s="80"/>
      <c r="F103" s="80"/>
      <c r="G103" s="80"/>
      <c r="H103" s="80"/>
      <c r="K103" s="16"/>
    </row>
    <row r="104" spans="5:11" s="4" customFormat="1" ht="14.25">
      <c r="E104" s="80"/>
      <c r="F104" s="80"/>
      <c r="G104" s="80"/>
      <c r="H104" s="80"/>
      <c r="K104" s="16"/>
    </row>
    <row r="105" spans="5:11" s="4" customFormat="1" ht="14.25">
      <c r="E105" s="80"/>
      <c r="F105" s="80"/>
      <c r="G105" s="80"/>
      <c r="H105" s="80"/>
      <c r="K105" s="16"/>
    </row>
    <row r="106" spans="5:11" s="4" customFormat="1" ht="14.25">
      <c r="E106" s="80"/>
      <c r="F106" s="80"/>
      <c r="G106" s="80"/>
      <c r="H106" s="80"/>
      <c r="K106" s="16"/>
    </row>
    <row r="107" spans="5:11" s="4" customFormat="1" ht="14.25">
      <c r="E107" s="80"/>
      <c r="F107" s="80"/>
      <c r="G107" s="80"/>
      <c r="H107" s="80"/>
      <c r="K107" s="16"/>
    </row>
    <row r="108" spans="5:11" s="4" customFormat="1" ht="14.25">
      <c r="E108" s="80"/>
      <c r="F108" s="80"/>
      <c r="G108" s="80"/>
      <c r="H108" s="80"/>
      <c r="K108" s="16"/>
    </row>
    <row r="109" spans="5:11" s="4" customFormat="1" ht="14.25">
      <c r="E109" s="80"/>
      <c r="F109" s="80"/>
      <c r="G109" s="80"/>
      <c r="H109" s="80"/>
      <c r="K109" s="16"/>
    </row>
    <row r="110" spans="5:11" s="4" customFormat="1" ht="14.25">
      <c r="E110" s="80"/>
      <c r="F110" s="80"/>
      <c r="G110" s="80"/>
      <c r="H110" s="80"/>
      <c r="K110" s="16"/>
    </row>
    <row r="111" spans="5:11" s="4" customFormat="1" ht="14.25">
      <c r="E111" s="80"/>
      <c r="F111" s="80"/>
      <c r="G111" s="80"/>
      <c r="H111" s="80"/>
      <c r="K111" s="16"/>
    </row>
    <row r="112" spans="5:11" s="4" customFormat="1" ht="14.25">
      <c r="E112" s="80"/>
      <c r="F112" s="80"/>
      <c r="G112" s="80"/>
      <c r="H112" s="80"/>
      <c r="K112" s="16"/>
    </row>
    <row r="113" spans="5:11" s="4" customFormat="1" ht="14.25">
      <c r="E113" s="80"/>
      <c r="F113" s="80"/>
      <c r="G113" s="80"/>
      <c r="H113" s="80"/>
      <c r="K113" s="16"/>
    </row>
    <row r="114" spans="5:11" s="4" customFormat="1" ht="14.25">
      <c r="E114" s="80"/>
      <c r="F114" s="80"/>
      <c r="G114" s="80"/>
      <c r="H114" s="80"/>
      <c r="K114" s="16"/>
    </row>
    <row r="115" spans="5:11" s="4" customFormat="1" ht="14.25">
      <c r="E115" s="80"/>
      <c r="F115" s="80"/>
      <c r="G115" s="80"/>
      <c r="H115" s="80"/>
      <c r="K115" s="16"/>
    </row>
    <row r="116" spans="5:11" s="4" customFormat="1" ht="14.25">
      <c r="E116" s="80"/>
      <c r="F116" s="80"/>
      <c r="G116" s="80"/>
      <c r="H116" s="80"/>
      <c r="K116" s="16"/>
    </row>
    <row r="117" spans="5:11" s="4" customFormat="1" ht="14.25">
      <c r="E117" s="80"/>
      <c r="F117" s="80"/>
      <c r="G117" s="80"/>
      <c r="H117" s="80"/>
      <c r="K117" s="16"/>
    </row>
    <row r="118" spans="5:11" s="4" customFormat="1" ht="14.25">
      <c r="E118" s="80"/>
      <c r="F118" s="80"/>
      <c r="G118" s="80"/>
      <c r="H118" s="80"/>
      <c r="K118" s="16"/>
    </row>
    <row r="119" spans="5:11" s="4" customFormat="1" ht="14.25">
      <c r="E119" s="80"/>
      <c r="F119" s="80"/>
      <c r="G119" s="80"/>
      <c r="H119" s="80"/>
      <c r="K119" s="16"/>
    </row>
    <row r="120" spans="5:11" s="4" customFormat="1" ht="14.25">
      <c r="E120" s="80"/>
      <c r="F120" s="80"/>
      <c r="G120" s="80"/>
      <c r="H120" s="80"/>
      <c r="K120" s="16"/>
    </row>
    <row r="121" spans="5:11" s="4" customFormat="1" ht="14.25">
      <c r="E121" s="80"/>
      <c r="F121" s="80"/>
      <c r="G121" s="80"/>
      <c r="H121" s="80"/>
      <c r="K121" s="16"/>
    </row>
    <row r="122" spans="5:11" s="4" customFormat="1" ht="14.25">
      <c r="E122" s="80"/>
      <c r="F122" s="80"/>
      <c r="G122" s="80"/>
      <c r="H122" s="80"/>
      <c r="K122" s="16"/>
    </row>
    <row r="123" spans="5:11" s="4" customFormat="1" ht="14.25">
      <c r="E123" s="80"/>
      <c r="F123" s="80"/>
      <c r="G123" s="80"/>
      <c r="H123" s="80"/>
      <c r="K123" s="16"/>
    </row>
    <row r="124" spans="5:11" s="4" customFormat="1" ht="14.25">
      <c r="E124" s="80"/>
      <c r="F124" s="80"/>
      <c r="G124" s="80"/>
      <c r="H124" s="80"/>
      <c r="K124" s="16"/>
    </row>
    <row r="125" spans="5:11" s="4" customFormat="1" ht="14.25">
      <c r="E125" s="80"/>
      <c r="F125" s="80"/>
      <c r="G125" s="80"/>
      <c r="H125" s="80"/>
      <c r="K125" s="16"/>
    </row>
    <row r="126" spans="5:11" s="4" customFormat="1" ht="14.25">
      <c r="E126" s="80"/>
      <c r="F126" s="80"/>
      <c r="G126" s="80"/>
      <c r="H126" s="80"/>
      <c r="K126" s="16"/>
    </row>
    <row r="127" spans="5:11" s="4" customFormat="1" ht="14.25">
      <c r="E127" s="80"/>
      <c r="F127" s="80"/>
      <c r="G127" s="80"/>
      <c r="H127" s="80"/>
      <c r="K127" s="16"/>
    </row>
    <row r="128" spans="5:11" s="4" customFormat="1" ht="14.25">
      <c r="E128" s="80"/>
      <c r="F128" s="80"/>
      <c r="G128" s="80"/>
      <c r="H128" s="80"/>
      <c r="K128" s="16"/>
    </row>
    <row r="129" spans="5:11" s="4" customFormat="1" ht="14.25">
      <c r="E129" s="80"/>
      <c r="F129" s="80"/>
      <c r="G129" s="80"/>
      <c r="H129" s="80"/>
      <c r="K129" s="16"/>
    </row>
    <row r="130" spans="5:11" s="4" customFormat="1" ht="14.25">
      <c r="E130" s="80"/>
      <c r="F130" s="80"/>
      <c r="G130" s="80"/>
      <c r="H130" s="80"/>
      <c r="K130" s="16"/>
    </row>
    <row r="131" spans="5:11" s="4" customFormat="1" ht="14.25">
      <c r="E131" s="80"/>
      <c r="F131" s="80"/>
      <c r="G131" s="80"/>
      <c r="H131" s="80"/>
      <c r="K131" s="16"/>
    </row>
    <row r="132" spans="5:11" s="4" customFormat="1" ht="14.25">
      <c r="E132" s="80"/>
      <c r="F132" s="80"/>
      <c r="G132" s="80"/>
      <c r="H132" s="80"/>
      <c r="K132" s="16"/>
    </row>
    <row r="133" spans="5:11" s="4" customFormat="1" ht="14.25">
      <c r="E133" s="80"/>
      <c r="F133" s="80"/>
      <c r="G133" s="80"/>
      <c r="H133" s="80"/>
      <c r="K133" s="16"/>
    </row>
    <row r="134" spans="5:11" s="4" customFormat="1" ht="14.25">
      <c r="E134" s="80"/>
      <c r="F134" s="80"/>
      <c r="G134" s="80"/>
      <c r="H134" s="80"/>
      <c r="K134" s="16"/>
    </row>
    <row r="135" spans="5:11" s="4" customFormat="1" ht="14.25">
      <c r="E135" s="80"/>
      <c r="F135" s="80"/>
      <c r="G135" s="80"/>
      <c r="H135" s="80"/>
      <c r="K135" s="16"/>
    </row>
    <row r="136" spans="5:11" s="4" customFormat="1" ht="14.25">
      <c r="E136" s="80"/>
      <c r="F136" s="80"/>
      <c r="G136" s="80"/>
      <c r="H136" s="80"/>
      <c r="K136" s="16"/>
    </row>
    <row r="137" spans="5:11" s="4" customFormat="1" ht="14.25">
      <c r="E137" s="80"/>
      <c r="F137" s="80"/>
      <c r="G137" s="80"/>
      <c r="H137" s="80"/>
      <c r="K137" s="16"/>
    </row>
    <row r="138" spans="5:11" s="4" customFormat="1" ht="14.25">
      <c r="E138" s="80"/>
      <c r="F138" s="80"/>
      <c r="G138" s="80"/>
      <c r="H138" s="80"/>
      <c r="K138" s="16"/>
    </row>
    <row r="139" spans="5:11" s="4" customFormat="1" ht="14.25">
      <c r="E139" s="80"/>
      <c r="F139" s="80"/>
      <c r="G139" s="80"/>
      <c r="H139" s="80"/>
      <c r="K139" s="16"/>
    </row>
    <row r="140" spans="5:11" s="4" customFormat="1" ht="14.25">
      <c r="E140" s="80"/>
      <c r="F140" s="80"/>
      <c r="G140" s="80"/>
      <c r="H140" s="80"/>
      <c r="K140" s="16"/>
    </row>
    <row r="141" spans="5:11" s="4" customFormat="1" ht="14.25">
      <c r="E141" s="80"/>
      <c r="F141" s="80"/>
      <c r="G141" s="80"/>
      <c r="H141" s="80"/>
      <c r="K141" s="16"/>
    </row>
    <row r="142" spans="5:11" s="4" customFormat="1" ht="14.25">
      <c r="E142" s="80"/>
      <c r="F142" s="80"/>
      <c r="G142" s="80"/>
      <c r="H142" s="80"/>
      <c r="K142" s="16"/>
    </row>
    <row r="143" spans="5:11" s="4" customFormat="1" ht="14.25">
      <c r="E143" s="80"/>
      <c r="F143" s="80"/>
      <c r="G143" s="80"/>
      <c r="H143" s="80"/>
      <c r="K143" s="16"/>
    </row>
    <row r="144" spans="5:11" s="4" customFormat="1" ht="14.25">
      <c r="E144" s="80"/>
      <c r="F144" s="80"/>
      <c r="G144" s="80"/>
      <c r="H144" s="80"/>
      <c r="K144" s="16"/>
    </row>
    <row r="145" spans="5:11" s="4" customFormat="1" ht="14.25">
      <c r="E145" s="80"/>
      <c r="F145" s="80"/>
      <c r="G145" s="80"/>
      <c r="H145" s="80"/>
      <c r="K145" s="16"/>
    </row>
    <row r="146" spans="5:11" s="4" customFormat="1" ht="14.25">
      <c r="E146" s="80"/>
      <c r="F146" s="80"/>
      <c r="G146" s="80"/>
      <c r="H146" s="80"/>
      <c r="K146" s="16"/>
    </row>
    <row r="147" spans="5:11" s="4" customFormat="1" ht="14.25">
      <c r="E147" s="80"/>
      <c r="F147" s="80"/>
      <c r="G147" s="80"/>
      <c r="H147" s="80"/>
      <c r="K147" s="16"/>
    </row>
    <row r="148" spans="5:11" s="4" customFormat="1" ht="14.25">
      <c r="E148" s="80"/>
      <c r="F148" s="80"/>
      <c r="G148" s="80"/>
      <c r="H148" s="80"/>
      <c r="K148" s="16"/>
    </row>
    <row r="149" spans="5:11" s="4" customFormat="1" ht="14.25">
      <c r="E149" s="80"/>
      <c r="F149" s="80"/>
      <c r="G149" s="80"/>
      <c r="H149" s="80"/>
      <c r="K149" s="16"/>
    </row>
    <row r="150" spans="5:11" s="4" customFormat="1" ht="14.25">
      <c r="E150" s="80"/>
      <c r="F150" s="80"/>
      <c r="G150" s="80"/>
      <c r="H150" s="80"/>
      <c r="K150" s="16"/>
    </row>
    <row r="151" spans="5:11" s="4" customFormat="1" ht="14.25">
      <c r="E151" s="80"/>
      <c r="F151" s="80"/>
      <c r="G151" s="80"/>
      <c r="H151" s="80"/>
      <c r="K151" s="16"/>
    </row>
    <row r="152" spans="5:11" s="4" customFormat="1" ht="14.25">
      <c r="E152" s="80"/>
      <c r="F152" s="80"/>
      <c r="G152" s="80"/>
      <c r="H152" s="80"/>
      <c r="K152" s="16"/>
    </row>
    <row r="153" spans="5:11" s="4" customFormat="1" ht="14.25">
      <c r="E153" s="80"/>
      <c r="F153" s="80"/>
      <c r="G153" s="80"/>
      <c r="H153" s="80"/>
      <c r="K153" s="16"/>
    </row>
    <row r="154" spans="5:11" s="4" customFormat="1" ht="14.25">
      <c r="E154" s="80"/>
      <c r="F154" s="80"/>
      <c r="G154" s="80"/>
      <c r="H154" s="80"/>
      <c r="K154" s="16"/>
    </row>
    <row r="155" spans="5:11" s="4" customFormat="1" ht="14.25">
      <c r="E155" s="80"/>
      <c r="F155" s="80"/>
      <c r="G155" s="80"/>
      <c r="H155" s="80"/>
      <c r="K155" s="16"/>
    </row>
    <row r="156" spans="5:11" s="4" customFormat="1" ht="14.25">
      <c r="E156" s="80"/>
      <c r="F156" s="80"/>
      <c r="G156" s="80"/>
      <c r="H156" s="80"/>
      <c r="K156" s="16"/>
    </row>
    <row r="157" spans="5:11" s="4" customFormat="1" ht="14.25">
      <c r="E157" s="80"/>
      <c r="F157" s="80"/>
      <c r="G157" s="80"/>
      <c r="H157" s="80"/>
      <c r="K157" s="16"/>
    </row>
    <row r="158" spans="5:11" s="4" customFormat="1" ht="14.25">
      <c r="E158" s="80"/>
      <c r="F158" s="80"/>
      <c r="G158" s="80"/>
      <c r="H158" s="80"/>
      <c r="K158" s="16"/>
    </row>
    <row r="159" spans="5:11" s="4" customFormat="1" ht="14.25">
      <c r="E159" s="80"/>
      <c r="F159" s="80"/>
      <c r="G159" s="80"/>
      <c r="H159" s="80"/>
      <c r="K159" s="16"/>
    </row>
    <row r="160" spans="5:11" s="4" customFormat="1" ht="14.25">
      <c r="E160" s="80"/>
      <c r="F160" s="80"/>
      <c r="G160" s="80"/>
      <c r="H160" s="80"/>
      <c r="K160" s="16"/>
    </row>
    <row r="161" spans="5:11" s="4" customFormat="1" ht="14.25">
      <c r="E161" s="80"/>
      <c r="F161" s="80"/>
      <c r="G161" s="80"/>
      <c r="H161" s="80"/>
      <c r="K161" s="16"/>
    </row>
    <row r="162" spans="5:11" s="4" customFormat="1" ht="14.25">
      <c r="E162" s="80"/>
      <c r="F162" s="80"/>
      <c r="G162" s="80"/>
      <c r="H162" s="80"/>
      <c r="K162" s="16"/>
    </row>
    <row r="163" spans="5:11" s="4" customFormat="1" ht="14.25">
      <c r="E163" s="80"/>
      <c r="F163" s="80"/>
      <c r="G163" s="80"/>
      <c r="H163" s="80"/>
      <c r="K163" s="16"/>
    </row>
    <row r="164" spans="5:11" s="4" customFormat="1" ht="14.25">
      <c r="E164" s="80"/>
      <c r="F164" s="80"/>
      <c r="G164" s="80"/>
      <c r="H164" s="80"/>
      <c r="K164" s="16"/>
    </row>
    <row r="165" spans="5:11" s="4" customFormat="1" ht="14.25">
      <c r="E165" s="80"/>
      <c r="F165" s="80"/>
      <c r="G165" s="80"/>
      <c r="H165" s="80"/>
      <c r="K165" s="16"/>
    </row>
    <row r="166" spans="5:11" s="4" customFormat="1" ht="14.25">
      <c r="E166" s="80"/>
      <c r="F166" s="80"/>
      <c r="G166" s="80"/>
      <c r="H166" s="80"/>
      <c r="K166" s="16"/>
    </row>
    <row r="167" spans="5:11" s="4" customFormat="1" ht="14.25">
      <c r="E167" s="80"/>
      <c r="F167" s="80"/>
      <c r="G167" s="80"/>
      <c r="H167" s="80"/>
      <c r="K167" s="16"/>
    </row>
    <row r="168" spans="5:11" s="4" customFormat="1" ht="14.25">
      <c r="E168" s="80"/>
      <c r="F168" s="80"/>
      <c r="G168" s="80"/>
      <c r="H168" s="80"/>
      <c r="K168" s="16"/>
    </row>
    <row r="169" spans="5:11" s="4" customFormat="1" ht="14.25">
      <c r="E169" s="80"/>
      <c r="F169" s="80"/>
      <c r="G169" s="80"/>
      <c r="H169" s="80"/>
      <c r="K169" s="16"/>
    </row>
    <row r="170" spans="5:11" s="4" customFormat="1" ht="14.25">
      <c r="E170" s="80"/>
      <c r="F170" s="80"/>
      <c r="G170" s="80"/>
      <c r="H170" s="80"/>
      <c r="K170" s="16"/>
    </row>
    <row r="171" spans="5:11" s="4" customFormat="1" ht="14.25">
      <c r="E171" s="80"/>
      <c r="F171" s="80"/>
      <c r="G171" s="80"/>
      <c r="H171" s="80"/>
      <c r="K171" s="16"/>
    </row>
    <row r="172" spans="5:11" s="4" customFormat="1" ht="14.25">
      <c r="E172" s="80"/>
      <c r="F172" s="80"/>
      <c r="G172" s="80"/>
      <c r="H172" s="80"/>
      <c r="K172" s="16"/>
    </row>
    <row r="173" spans="5:11" s="4" customFormat="1" ht="14.25">
      <c r="E173" s="80"/>
      <c r="F173" s="80"/>
      <c r="G173" s="80"/>
      <c r="H173" s="80"/>
      <c r="K173" s="16"/>
    </row>
    <row r="174" spans="5:11" s="4" customFormat="1" ht="14.25">
      <c r="E174" s="80"/>
      <c r="F174" s="80"/>
      <c r="G174" s="80"/>
      <c r="H174" s="80"/>
      <c r="K174" s="16"/>
    </row>
    <row r="175" spans="5:11" s="4" customFormat="1" ht="14.25">
      <c r="E175" s="80"/>
      <c r="F175" s="80"/>
      <c r="G175" s="80"/>
      <c r="H175" s="80"/>
      <c r="K175" s="16"/>
    </row>
    <row r="176" spans="5:11" s="4" customFormat="1" ht="14.25">
      <c r="E176" s="80"/>
      <c r="F176" s="80"/>
      <c r="G176" s="80"/>
      <c r="H176" s="80"/>
      <c r="K176" s="16"/>
    </row>
    <row r="177" spans="5:11" s="4" customFormat="1" ht="14.25">
      <c r="E177" s="80"/>
      <c r="F177" s="80"/>
      <c r="G177" s="80"/>
      <c r="H177" s="80"/>
      <c r="K177" s="16"/>
    </row>
    <row r="178" spans="5:11" s="4" customFormat="1" ht="14.25">
      <c r="E178" s="80"/>
      <c r="F178" s="80"/>
      <c r="G178" s="80"/>
      <c r="H178" s="80"/>
      <c r="K178" s="16"/>
    </row>
    <row r="179" spans="5:11" s="4" customFormat="1" ht="14.25">
      <c r="E179" s="80"/>
      <c r="F179" s="80"/>
      <c r="G179" s="80"/>
      <c r="H179" s="80"/>
      <c r="K179" s="16"/>
    </row>
    <row r="180" spans="5:11" s="4" customFormat="1" ht="14.25">
      <c r="E180" s="80"/>
      <c r="F180" s="80"/>
      <c r="G180" s="80"/>
      <c r="H180" s="80"/>
      <c r="K180" s="16"/>
    </row>
    <row r="181" spans="5:11" s="4" customFormat="1" ht="14.25">
      <c r="E181" s="80"/>
      <c r="F181" s="80"/>
      <c r="G181" s="80"/>
      <c r="H181" s="80"/>
      <c r="K181" s="16"/>
    </row>
    <row r="182" spans="5:11" s="4" customFormat="1" ht="14.25">
      <c r="E182" s="80"/>
      <c r="F182" s="80"/>
      <c r="G182" s="80"/>
      <c r="H182" s="80"/>
      <c r="K182" s="16"/>
    </row>
    <row r="183" spans="5:11" s="4" customFormat="1" ht="14.25">
      <c r="E183" s="80"/>
      <c r="F183" s="80"/>
      <c r="G183" s="80"/>
      <c r="H183" s="80"/>
      <c r="K183" s="16"/>
    </row>
    <row r="184" spans="5:11" s="4" customFormat="1" ht="14.25">
      <c r="E184" s="80"/>
      <c r="F184" s="80"/>
      <c r="G184" s="80"/>
      <c r="H184" s="80"/>
      <c r="K184" s="16"/>
    </row>
    <row r="185" spans="5:11" s="4" customFormat="1" ht="14.25">
      <c r="E185" s="80"/>
      <c r="F185" s="80"/>
      <c r="G185" s="80"/>
      <c r="H185" s="80"/>
      <c r="K185" s="16"/>
    </row>
    <row r="186" spans="5:11" s="4" customFormat="1" ht="14.25">
      <c r="E186" s="80"/>
      <c r="F186" s="80"/>
      <c r="G186" s="80"/>
      <c r="H186" s="80"/>
      <c r="K186" s="16"/>
    </row>
    <row r="187" spans="5:11" s="4" customFormat="1" ht="14.25">
      <c r="E187" s="80"/>
      <c r="F187" s="80"/>
      <c r="G187" s="80"/>
      <c r="H187" s="80"/>
      <c r="K187" s="16"/>
    </row>
    <row r="188" spans="5:11" s="4" customFormat="1" ht="14.25">
      <c r="E188" s="80"/>
      <c r="F188" s="80"/>
      <c r="G188" s="80"/>
      <c r="H188" s="80"/>
      <c r="K188" s="16"/>
    </row>
    <row r="189" spans="5:11" s="4" customFormat="1" ht="14.25">
      <c r="E189" s="80"/>
      <c r="F189" s="80"/>
      <c r="G189" s="80"/>
      <c r="H189" s="80"/>
      <c r="K189" s="16"/>
    </row>
    <row r="190" spans="5:11" s="4" customFormat="1" ht="14.25">
      <c r="E190" s="80"/>
      <c r="F190" s="80"/>
      <c r="G190" s="80"/>
      <c r="H190" s="80"/>
      <c r="K190" s="16"/>
    </row>
    <row r="191" spans="5:11" s="4" customFormat="1" ht="14.25">
      <c r="E191" s="80"/>
      <c r="F191" s="80"/>
      <c r="G191" s="80"/>
      <c r="H191" s="80"/>
      <c r="K191" s="16"/>
    </row>
    <row r="192" spans="5:11" s="4" customFormat="1" ht="14.25">
      <c r="E192" s="80"/>
      <c r="F192" s="80"/>
      <c r="G192" s="80"/>
      <c r="H192" s="80"/>
      <c r="K192" s="16"/>
    </row>
    <row r="193" spans="5:11" s="4" customFormat="1" ht="14.25">
      <c r="E193" s="80"/>
      <c r="F193" s="80"/>
      <c r="G193" s="80"/>
      <c r="H193" s="80"/>
      <c r="K193" s="16"/>
    </row>
    <row r="194" spans="5:11" s="4" customFormat="1" ht="14.25">
      <c r="E194" s="80"/>
      <c r="F194" s="80"/>
      <c r="G194" s="80"/>
      <c r="H194" s="80"/>
      <c r="K194" s="16"/>
    </row>
    <row r="195" spans="5:11" s="4" customFormat="1" ht="14.25">
      <c r="E195" s="80"/>
      <c r="F195" s="80"/>
      <c r="G195" s="80"/>
      <c r="H195" s="80"/>
      <c r="K195" s="16"/>
    </row>
    <row r="196" spans="5:11" s="4" customFormat="1" ht="14.25">
      <c r="E196" s="80"/>
      <c r="F196" s="80"/>
      <c r="G196" s="80"/>
      <c r="H196" s="80"/>
      <c r="K196" s="16"/>
    </row>
    <row r="197" spans="5:11" s="4" customFormat="1" ht="14.25">
      <c r="E197" s="80"/>
      <c r="F197" s="80"/>
      <c r="G197" s="80"/>
      <c r="H197" s="80"/>
      <c r="K197" s="16"/>
    </row>
    <row r="198" spans="5:11" s="4" customFormat="1" ht="14.25">
      <c r="E198" s="80"/>
      <c r="F198" s="80"/>
      <c r="G198" s="80"/>
      <c r="H198" s="80"/>
      <c r="K198" s="16"/>
    </row>
    <row r="199" spans="5:11" s="4" customFormat="1" ht="14.25">
      <c r="E199" s="80"/>
      <c r="F199" s="80"/>
      <c r="G199" s="80"/>
      <c r="H199" s="80"/>
      <c r="K199" s="16"/>
    </row>
    <row r="200" spans="5:11" s="4" customFormat="1" ht="14.25">
      <c r="E200" s="80"/>
      <c r="F200" s="80"/>
      <c r="G200" s="80"/>
      <c r="H200" s="80"/>
      <c r="K200" s="16"/>
    </row>
    <row r="201" spans="5:11" s="4" customFormat="1" ht="14.25">
      <c r="E201" s="80"/>
      <c r="F201" s="80"/>
      <c r="G201" s="80"/>
      <c r="H201" s="80"/>
      <c r="K201" s="16"/>
    </row>
    <row r="202" spans="5:11" s="4" customFormat="1" ht="14.25">
      <c r="E202" s="80"/>
      <c r="F202" s="80"/>
      <c r="G202" s="80"/>
      <c r="H202" s="80"/>
      <c r="K202" s="16"/>
    </row>
    <row r="203" spans="5:11" s="4" customFormat="1" ht="14.25">
      <c r="E203" s="80"/>
      <c r="F203" s="80"/>
      <c r="G203" s="80"/>
      <c r="H203" s="80"/>
      <c r="K203" s="16"/>
    </row>
    <row r="204" spans="5:11" s="4" customFormat="1" ht="14.25">
      <c r="E204" s="80"/>
      <c r="F204" s="80"/>
      <c r="G204" s="80"/>
      <c r="H204" s="80"/>
      <c r="K204" s="16"/>
    </row>
    <row r="205" spans="5:11" s="4" customFormat="1" ht="14.25">
      <c r="E205" s="80"/>
      <c r="F205" s="80"/>
      <c r="G205" s="80"/>
      <c r="H205" s="80"/>
      <c r="K205" s="16"/>
    </row>
    <row r="206" spans="5:11" s="4" customFormat="1" ht="14.25">
      <c r="E206" s="80"/>
      <c r="F206" s="80"/>
      <c r="G206" s="80"/>
      <c r="H206" s="80"/>
      <c r="K206" s="16"/>
    </row>
    <row r="207" spans="5:11" s="4" customFormat="1" ht="14.25">
      <c r="E207" s="80"/>
      <c r="F207" s="80"/>
      <c r="G207" s="80"/>
      <c r="H207" s="80"/>
      <c r="K207" s="16"/>
    </row>
    <row r="208" spans="5:11" s="4" customFormat="1" ht="14.25">
      <c r="E208" s="80"/>
      <c r="F208" s="80"/>
      <c r="G208" s="80"/>
      <c r="H208" s="80"/>
      <c r="K208" s="16"/>
    </row>
    <row r="209" spans="5:11" s="4" customFormat="1" ht="14.25">
      <c r="E209" s="80"/>
      <c r="F209" s="80"/>
      <c r="G209" s="80"/>
      <c r="H209" s="80"/>
      <c r="K209" s="16"/>
    </row>
    <row r="210" spans="5:11" s="4" customFormat="1" ht="14.25">
      <c r="E210" s="80"/>
      <c r="F210" s="80"/>
      <c r="G210" s="80"/>
      <c r="H210" s="80"/>
      <c r="K210" s="16"/>
    </row>
    <row r="211" spans="5:11" s="4" customFormat="1" ht="14.25">
      <c r="E211" s="80"/>
      <c r="F211" s="80"/>
      <c r="G211" s="80"/>
      <c r="H211" s="80"/>
      <c r="K211" s="16"/>
    </row>
    <row r="212" spans="5:11" s="4" customFormat="1" ht="14.25">
      <c r="E212" s="80"/>
      <c r="F212" s="80"/>
      <c r="G212" s="80"/>
      <c r="H212" s="80"/>
      <c r="K212" s="16"/>
    </row>
    <row r="213" spans="5:11" s="4" customFormat="1" ht="14.25">
      <c r="E213" s="80"/>
      <c r="F213" s="80"/>
      <c r="G213" s="80"/>
      <c r="H213" s="80"/>
      <c r="K213" s="16"/>
    </row>
    <row r="214" spans="5:11" s="4" customFormat="1" ht="14.25">
      <c r="E214" s="80"/>
      <c r="F214" s="80"/>
      <c r="G214" s="80"/>
      <c r="H214" s="80"/>
      <c r="K214" s="16"/>
    </row>
    <row r="215" spans="5:11" s="4" customFormat="1" ht="14.25">
      <c r="E215" s="80"/>
      <c r="F215" s="80"/>
      <c r="G215" s="80"/>
      <c r="H215" s="80"/>
      <c r="K215" s="16"/>
    </row>
    <row r="216" spans="5:11" s="4" customFormat="1" ht="14.25">
      <c r="E216" s="80"/>
      <c r="F216" s="80"/>
      <c r="G216" s="80"/>
      <c r="H216" s="80"/>
      <c r="K216" s="16"/>
    </row>
    <row r="217" spans="5:11" s="4" customFormat="1" ht="14.25">
      <c r="E217" s="80"/>
      <c r="F217" s="80"/>
      <c r="G217" s="80"/>
      <c r="H217" s="80"/>
      <c r="K217" s="16"/>
    </row>
    <row r="218" spans="5:11" s="4" customFormat="1" ht="14.25">
      <c r="E218" s="80"/>
      <c r="F218" s="80"/>
      <c r="G218" s="80"/>
      <c r="H218" s="80"/>
      <c r="K218" s="16"/>
    </row>
    <row r="219" spans="5:11" s="4" customFormat="1" ht="14.25">
      <c r="E219" s="80"/>
      <c r="F219" s="80"/>
      <c r="G219" s="80"/>
      <c r="H219" s="80"/>
      <c r="K219" s="16"/>
    </row>
    <row r="220" spans="5:11" s="4" customFormat="1" ht="14.25">
      <c r="E220" s="80"/>
      <c r="F220" s="80"/>
      <c r="G220" s="80"/>
      <c r="H220" s="80"/>
      <c r="K220" s="16"/>
    </row>
    <row r="221" spans="5:11" s="4" customFormat="1" ht="14.25">
      <c r="E221" s="80"/>
      <c r="F221" s="80"/>
      <c r="G221" s="80"/>
      <c r="H221" s="80"/>
      <c r="K221" s="16"/>
    </row>
    <row r="222" spans="5:11" s="4" customFormat="1" ht="14.25">
      <c r="E222" s="80"/>
      <c r="F222" s="80"/>
      <c r="G222" s="80"/>
      <c r="H222" s="80"/>
      <c r="K222" s="16"/>
    </row>
    <row r="223" spans="5:11" s="4" customFormat="1" ht="14.25">
      <c r="E223" s="80"/>
      <c r="F223" s="80"/>
      <c r="G223" s="80"/>
      <c r="H223" s="80"/>
      <c r="K223" s="16"/>
    </row>
    <row r="224" spans="5:11" s="4" customFormat="1" ht="14.25">
      <c r="E224" s="80"/>
      <c r="F224" s="80"/>
      <c r="G224" s="80"/>
      <c r="H224" s="80"/>
      <c r="K224" s="16"/>
    </row>
    <row r="225" spans="5:11" s="4" customFormat="1" ht="14.25">
      <c r="E225" s="80"/>
      <c r="F225" s="80"/>
      <c r="G225" s="80"/>
      <c r="H225" s="80"/>
      <c r="K225" s="16"/>
    </row>
    <row r="226" spans="5:11" s="4" customFormat="1" ht="14.25">
      <c r="E226" s="80"/>
      <c r="F226" s="80"/>
      <c r="G226" s="80"/>
      <c r="H226" s="80"/>
      <c r="K226" s="16"/>
    </row>
    <row r="227" spans="5:11" s="4" customFormat="1" ht="14.25">
      <c r="E227" s="80"/>
      <c r="F227" s="80"/>
      <c r="G227" s="80"/>
      <c r="H227" s="80"/>
      <c r="K227" s="16"/>
    </row>
    <row r="228" spans="5:11" s="4" customFormat="1" ht="14.25">
      <c r="E228" s="80"/>
      <c r="F228" s="80"/>
      <c r="G228" s="80"/>
      <c r="H228" s="80"/>
      <c r="K228" s="16"/>
    </row>
    <row r="229" spans="5:11" s="4" customFormat="1" ht="14.25">
      <c r="E229" s="80"/>
      <c r="F229" s="80"/>
      <c r="G229" s="80"/>
      <c r="H229" s="80"/>
      <c r="K229" s="16"/>
    </row>
    <row r="230" spans="5:11" s="4" customFormat="1" ht="14.25">
      <c r="E230" s="80"/>
      <c r="F230" s="80"/>
      <c r="G230" s="80"/>
      <c r="H230" s="80"/>
      <c r="K230" s="16"/>
    </row>
    <row r="231" spans="5:11" s="4" customFormat="1" ht="14.25">
      <c r="E231" s="80"/>
      <c r="F231" s="80"/>
      <c r="G231" s="80"/>
      <c r="H231" s="80"/>
      <c r="K231" s="16"/>
    </row>
    <row r="232" spans="5:11" s="4" customFormat="1" ht="14.25">
      <c r="E232" s="80"/>
      <c r="F232" s="80"/>
      <c r="G232" s="80"/>
      <c r="H232" s="80"/>
      <c r="K232" s="16"/>
    </row>
    <row r="233" spans="5:11" s="4" customFormat="1" ht="14.25">
      <c r="E233" s="80"/>
      <c r="F233" s="80"/>
      <c r="G233" s="80"/>
      <c r="H233" s="80"/>
      <c r="K233" s="16"/>
    </row>
    <row r="234" spans="5:11" s="4" customFormat="1" ht="14.25">
      <c r="E234" s="80"/>
      <c r="F234" s="80"/>
      <c r="G234" s="80"/>
      <c r="H234" s="80"/>
      <c r="K234" s="16"/>
    </row>
    <row r="235" spans="5:11" s="4" customFormat="1" ht="14.25">
      <c r="E235" s="80"/>
      <c r="F235" s="80"/>
      <c r="G235" s="80"/>
      <c r="H235" s="80"/>
      <c r="K235" s="16"/>
    </row>
    <row r="236" spans="5:11" s="4" customFormat="1" ht="14.25">
      <c r="E236" s="80"/>
      <c r="F236" s="80"/>
      <c r="G236" s="80"/>
      <c r="H236" s="80"/>
      <c r="K236" s="16"/>
    </row>
    <row r="237" spans="5:11" s="4" customFormat="1" ht="14.25">
      <c r="E237" s="80"/>
      <c r="F237" s="80"/>
      <c r="G237" s="80"/>
      <c r="H237" s="80"/>
      <c r="K237" s="16"/>
    </row>
    <row r="238" spans="5:11" s="4" customFormat="1" ht="14.25">
      <c r="E238" s="80"/>
      <c r="F238" s="80"/>
      <c r="G238" s="80"/>
      <c r="H238" s="80"/>
      <c r="K238" s="16"/>
    </row>
    <row r="239" spans="5:11" s="4" customFormat="1" ht="14.25">
      <c r="E239" s="80"/>
      <c r="F239" s="80"/>
      <c r="G239" s="80"/>
      <c r="H239" s="80"/>
      <c r="K239" s="16"/>
    </row>
    <row r="240" spans="5:11" s="4" customFormat="1" ht="14.25">
      <c r="E240" s="80"/>
      <c r="F240" s="80"/>
      <c r="G240" s="80"/>
      <c r="H240" s="80"/>
      <c r="K240" s="16"/>
    </row>
    <row r="241" spans="5:11" s="4" customFormat="1" ht="14.25">
      <c r="E241" s="80"/>
      <c r="F241" s="80"/>
      <c r="G241" s="80"/>
      <c r="H241" s="80"/>
      <c r="K241" s="16"/>
    </row>
    <row r="242" spans="5:11" s="4" customFormat="1" ht="14.25">
      <c r="E242" s="80"/>
      <c r="F242" s="80"/>
      <c r="G242" s="80"/>
      <c r="H242" s="80"/>
      <c r="K242" s="16"/>
    </row>
    <row r="243" spans="5:11" s="4" customFormat="1" ht="14.25">
      <c r="E243" s="80"/>
      <c r="F243" s="80"/>
      <c r="G243" s="80"/>
      <c r="H243" s="80"/>
      <c r="K243" s="16"/>
    </row>
    <row r="244" spans="5:11" s="4" customFormat="1" ht="14.25">
      <c r="E244" s="80"/>
      <c r="F244" s="80"/>
      <c r="G244" s="80"/>
      <c r="H244" s="80"/>
      <c r="K244" s="16"/>
    </row>
    <row r="245" spans="5:11" s="4" customFormat="1" ht="14.25">
      <c r="E245" s="80"/>
      <c r="F245" s="80"/>
      <c r="G245" s="80"/>
      <c r="H245" s="80"/>
      <c r="K245" s="16"/>
    </row>
    <row r="246" spans="5:11" s="4" customFormat="1" ht="14.25">
      <c r="E246" s="80"/>
      <c r="F246" s="80"/>
      <c r="G246" s="80"/>
      <c r="H246" s="80"/>
      <c r="K246" s="16"/>
    </row>
    <row r="247" spans="5:11" s="4" customFormat="1" ht="14.25">
      <c r="E247" s="80"/>
      <c r="F247" s="80"/>
      <c r="G247" s="80"/>
      <c r="H247" s="80"/>
      <c r="K247" s="16"/>
    </row>
    <row r="248" spans="5:11" s="4" customFormat="1" ht="14.25">
      <c r="E248" s="80"/>
      <c r="F248" s="80"/>
      <c r="G248" s="80"/>
      <c r="H248" s="80"/>
      <c r="K248" s="16"/>
    </row>
    <row r="249" spans="5:11" s="4" customFormat="1" ht="14.25">
      <c r="E249" s="80"/>
      <c r="F249" s="80"/>
      <c r="G249" s="80"/>
      <c r="H249" s="80"/>
      <c r="K249" s="16"/>
    </row>
    <row r="250" spans="5:11" s="4" customFormat="1" ht="14.25">
      <c r="E250" s="80"/>
      <c r="F250" s="80"/>
      <c r="G250" s="80"/>
      <c r="H250" s="80"/>
      <c r="K250" s="16"/>
    </row>
    <row r="251" spans="5:11" s="4" customFormat="1" ht="14.25">
      <c r="E251" s="80"/>
      <c r="F251" s="80"/>
      <c r="G251" s="80"/>
      <c r="H251" s="80"/>
      <c r="K251" s="16"/>
    </row>
    <row r="252" spans="5:11" s="4" customFormat="1" ht="14.25">
      <c r="E252" s="80"/>
      <c r="F252" s="80"/>
      <c r="G252" s="80"/>
      <c r="H252" s="80"/>
      <c r="K252" s="16"/>
    </row>
    <row r="253" spans="5:11" s="4" customFormat="1" ht="14.25">
      <c r="E253" s="80"/>
      <c r="F253" s="80"/>
      <c r="G253" s="80"/>
      <c r="H253" s="80"/>
      <c r="K253" s="16"/>
    </row>
    <row r="254" spans="5:11" s="4" customFormat="1" ht="14.25">
      <c r="E254" s="80"/>
      <c r="F254" s="80"/>
      <c r="G254" s="80"/>
      <c r="H254" s="80"/>
      <c r="K254" s="16"/>
    </row>
    <row r="255" spans="5:11" s="4" customFormat="1" ht="14.25">
      <c r="E255" s="80"/>
      <c r="F255" s="80"/>
      <c r="G255" s="80"/>
      <c r="H255" s="80"/>
      <c r="K255" s="16"/>
    </row>
    <row r="256" spans="5:11" s="4" customFormat="1" ht="14.25">
      <c r="E256" s="80"/>
      <c r="F256" s="80"/>
      <c r="G256" s="80"/>
      <c r="H256" s="80"/>
      <c r="K256" s="16"/>
    </row>
    <row r="257" spans="5:11" s="4" customFormat="1" ht="14.25">
      <c r="E257" s="80"/>
      <c r="F257" s="80"/>
      <c r="G257" s="80"/>
      <c r="H257" s="80"/>
      <c r="K257" s="16"/>
    </row>
    <row r="258" spans="5:11" s="4" customFormat="1" ht="14.25">
      <c r="E258" s="80"/>
      <c r="F258" s="80"/>
      <c r="G258" s="80"/>
      <c r="H258" s="80"/>
      <c r="K258" s="16"/>
    </row>
    <row r="259" spans="5:11" s="4" customFormat="1" ht="14.25">
      <c r="E259" s="80"/>
      <c r="F259" s="80"/>
      <c r="G259" s="80"/>
      <c r="H259" s="80"/>
      <c r="K259" s="16"/>
    </row>
    <row r="260" spans="5:11" s="4" customFormat="1" ht="14.25">
      <c r="E260" s="80"/>
      <c r="F260" s="80"/>
      <c r="G260" s="80"/>
      <c r="H260" s="80"/>
      <c r="K260" s="16"/>
    </row>
    <row r="261" spans="5:11" s="4" customFormat="1" ht="14.25">
      <c r="E261" s="80"/>
      <c r="F261" s="80"/>
      <c r="G261" s="80"/>
      <c r="H261" s="80"/>
      <c r="K261" s="16"/>
    </row>
    <row r="262" spans="5:11" s="4" customFormat="1" ht="14.25">
      <c r="E262" s="80"/>
      <c r="F262" s="80"/>
      <c r="G262" s="80"/>
      <c r="H262" s="80"/>
      <c r="K262" s="16"/>
    </row>
    <row r="263" spans="5:11" s="4" customFormat="1" ht="14.25">
      <c r="E263" s="80"/>
      <c r="F263" s="80"/>
      <c r="G263" s="80"/>
      <c r="H263" s="80"/>
      <c r="K263" s="16"/>
    </row>
    <row r="264" spans="5:11" s="4" customFormat="1" ht="14.25">
      <c r="E264" s="80"/>
      <c r="F264" s="80"/>
      <c r="G264" s="80"/>
      <c r="H264" s="80"/>
      <c r="K264" s="16"/>
    </row>
    <row r="265" spans="5:11" s="4" customFormat="1" ht="14.25">
      <c r="E265" s="80"/>
      <c r="F265" s="80"/>
      <c r="G265" s="80"/>
      <c r="H265" s="80"/>
      <c r="K265" s="16"/>
    </row>
    <row r="266" spans="5:11" s="4" customFormat="1" ht="14.25">
      <c r="E266" s="80"/>
      <c r="F266" s="80"/>
      <c r="G266" s="80"/>
      <c r="H266" s="80"/>
      <c r="K266" s="16"/>
    </row>
    <row r="267" spans="5:11" s="4" customFormat="1" ht="14.25">
      <c r="E267" s="80"/>
      <c r="F267" s="80"/>
      <c r="G267" s="80"/>
      <c r="H267" s="80"/>
      <c r="K267" s="16"/>
    </row>
    <row r="268" spans="5:11" s="4" customFormat="1" ht="14.25">
      <c r="E268" s="80"/>
      <c r="F268" s="80"/>
      <c r="G268" s="80"/>
      <c r="H268" s="80"/>
      <c r="K268" s="16"/>
    </row>
    <row r="269" spans="5:11" s="4" customFormat="1" ht="14.25">
      <c r="E269" s="80"/>
      <c r="F269" s="80"/>
      <c r="G269" s="80"/>
      <c r="H269" s="80"/>
      <c r="K269" s="16"/>
    </row>
    <row r="270" spans="5:11" s="4" customFormat="1" ht="14.25">
      <c r="E270" s="80"/>
      <c r="F270" s="80"/>
      <c r="G270" s="80"/>
      <c r="H270" s="80"/>
      <c r="K270" s="16"/>
    </row>
    <row r="271" spans="5:11" s="4" customFormat="1" ht="14.25">
      <c r="E271" s="80"/>
      <c r="F271" s="80"/>
      <c r="G271" s="80"/>
      <c r="H271" s="80"/>
      <c r="K271" s="16"/>
    </row>
    <row r="272" spans="5:11" s="4" customFormat="1" ht="14.25">
      <c r="E272" s="80"/>
      <c r="F272" s="80"/>
      <c r="G272" s="80"/>
      <c r="H272" s="80"/>
      <c r="K272" s="16"/>
    </row>
    <row r="273" spans="5:11" s="4" customFormat="1" ht="14.25">
      <c r="E273" s="80"/>
      <c r="F273" s="80"/>
      <c r="G273" s="80"/>
      <c r="H273" s="80"/>
      <c r="K273" s="16"/>
    </row>
    <row r="274" spans="5:11" s="4" customFormat="1" ht="14.25">
      <c r="E274" s="80"/>
      <c r="F274" s="80"/>
      <c r="G274" s="80"/>
      <c r="H274" s="80"/>
      <c r="K274" s="16"/>
    </row>
    <row r="275" spans="5:11" s="4" customFormat="1" ht="14.25">
      <c r="E275" s="80"/>
      <c r="F275" s="80"/>
      <c r="G275" s="80"/>
      <c r="H275" s="80"/>
      <c r="K275" s="16"/>
    </row>
    <row r="276" spans="5:11" s="4" customFormat="1" ht="14.25">
      <c r="E276" s="80"/>
      <c r="F276" s="80"/>
      <c r="G276" s="80"/>
      <c r="H276" s="80"/>
      <c r="K276" s="16"/>
    </row>
    <row r="277" spans="5:11" s="4" customFormat="1" ht="14.25">
      <c r="E277" s="80"/>
      <c r="F277" s="80"/>
      <c r="G277" s="80"/>
      <c r="H277" s="80"/>
      <c r="K277" s="16"/>
    </row>
    <row r="278" spans="5:11" s="4" customFormat="1" ht="14.25">
      <c r="E278" s="80"/>
      <c r="F278" s="80"/>
      <c r="G278" s="80"/>
      <c r="H278" s="80"/>
      <c r="K278" s="16"/>
    </row>
    <row r="279" spans="5:11" s="4" customFormat="1" ht="14.25">
      <c r="E279" s="80"/>
      <c r="F279" s="80"/>
      <c r="G279" s="80"/>
      <c r="H279" s="80"/>
      <c r="K279" s="16"/>
    </row>
    <row r="280" spans="5:11" s="4" customFormat="1" ht="14.25">
      <c r="E280" s="80"/>
      <c r="F280" s="80"/>
      <c r="G280" s="80"/>
      <c r="H280" s="80"/>
      <c r="K280" s="16"/>
    </row>
    <row r="281" spans="5:11" s="4" customFormat="1" ht="14.25">
      <c r="E281" s="80"/>
      <c r="F281" s="80"/>
      <c r="G281" s="80"/>
      <c r="H281" s="80"/>
      <c r="K281" s="16"/>
    </row>
    <row r="282" spans="5:11" s="4" customFormat="1" ht="14.25">
      <c r="E282" s="80"/>
      <c r="F282" s="80"/>
      <c r="G282" s="80"/>
      <c r="H282" s="80"/>
      <c r="K282" s="16"/>
    </row>
    <row r="283" spans="5:11" s="4" customFormat="1" ht="14.25">
      <c r="E283" s="80"/>
      <c r="F283" s="80"/>
      <c r="G283" s="80"/>
      <c r="H283" s="80"/>
      <c r="K283" s="16"/>
    </row>
    <row r="284" spans="5:11" s="4" customFormat="1" ht="14.25">
      <c r="E284" s="80"/>
      <c r="F284" s="80"/>
      <c r="G284" s="80"/>
      <c r="H284" s="80"/>
      <c r="K284" s="16"/>
    </row>
    <row r="285" spans="5:11" s="4" customFormat="1" ht="14.25">
      <c r="E285" s="80"/>
      <c r="F285" s="80"/>
      <c r="G285" s="80"/>
      <c r="H285" s="80"/>
      <c r="K285" s="16"/>
    </row>
    <row r="286" spans="5:11" s="4" customFormat="1" ht="14.25">
      <c r="E286" s="80"/>
      <c r="F286" s="80"/>
      <c r="G286" s="80"/>
      <c r="H286" s="80"/>
      <c r="K286" s="16"/>
    </row>
    <row r="287" spans="5:11" s="4" customFormat="1" ht="14.25">
      <c r="E287" s="80"/>
      <c r="F287" s="80"/>
      <c r="G287" s="80"/>
      <c r="H287" s="80"/>
      <c r="K287" s="16"/>
    </row>
    <row r="288" spans="5:11" s="4" customFormat="1" ht="14.25">
      <c r="E288" s="80"/>
      <c r="F288" s="80"/>
      <c r="G288" s="80"/>
      <c r="H288" s="80"/>
      <c r="K288" s="16"/>
    </row>
    <row r="289" spans="5:11" s="4" customFormat="1" ht="14.25">
      <c r="E289" s="80"/>
      <c r="F289" s="80"/>
      <c r="G289" s="80"/>
      <c r="H289" s="80"/>
      <c r="K289" s="16"/>
    </row>
    <row r="290" spans="5:11" s="4" customFormat="1" ht="14.25">
      <c r="E290" s="80"/>
      <c r="F290" s="80"/>
      <c r="G290" s="80"/>
      <c r="H290" s="80"/>
      <c r="K290" s="16"/>
    </row>
    <row r="291" spans="5:11" s="4" customFormat="1" ht="14.25">
      <c r="E291" s="80"/>
      <c r="F291" s="80"/>
      <c r="G291" s="80"/>
      <c r="H291" s="80"/>
      <c r="K291" s="16"/>
    </row>
    <row r="292" spans="5:11" s="4" customFormat="1" ht="14.25">
      <c r="E292" s="80"/>
      <c r="F292" s="80"/>
      <c r="G292" s="80"/>
      <c r="H292" s="80"/>
      <c r="K292" s="16"/>
    </row>
    <row r="293" spans="5:11" s="4" customFormat="1" ht="14.25">
      <c r="E293" s="80"/>
      <c r="F293" s="80"/>
      <c r="G293" s="80"/>
      <c r="H293" s="80"/>
      <c r="K293" s="16"/>
    </row>
    <row r="294" spans="5:11" s="4" customFormat="1" ht="14.25">
      <c r="E294" s="80"/>
      <c r="F294" s="80"/>
      <c r="G294" s="80"/>
      <c r="H294" s="80"/>
      <c r="K294" s="16"/>
    </row>
    <row r="295" spans="5:11" s="4" customFormat="1" ht="14.25">
      <c r="E295" s="80"/>
      <c r="F295" s="80"/>
      <c r="G295" s="80"/>
      <c r="H295" s="80"/>
      <c r="K295" s="16"/>
    </row>
    <row r="296" spans="5:11" s="4" customFormat="1" ht="14.25">
      <c r="E296" s="80"/>
      <c r="F296" s="80"/>
      <c r="G296" s="80"/>
      <c r="H296" s="80"/>
      <c r="K296" s="16"/>
    </row>
    <row r="297" spans="5:11" s="4" customFormat="1" ht="14.25">
      <c r="E297" s="80"/>
      <c r="F297" s="80"/>
      <c r="G297" s="80"/>
      <c r="H297" s="80"/>
      <c r="K297" s="16"/>
    </row>
    <row r="298" spans="5:11" s="4" customFormat="1" ht="14.25">
      <c r="E298" s="80"/>
      <c r="F298" s="80"/>
      <c r="G298" s="80"/>
      <c r="H298" s="80"/>
      <c r="K298" s="16"/>
    </row>
    <row r="299" spans="5:11" s="4" customFormat="1" ht="14.25">
      <c r="E299" s="80"/>
      <c r="F299" s="80"/>
      <c r="G299" s="80"/>
      <c r="H299" s="80"/>
      <c r="K299" s="16"/>
    </row>
    <row r="300" spans="5:11" s="4" customFormat="1" ht="14.25">
      <c r="E300" s="80"/>
      <c r="F300" s="80"/>
      <c r="G300" s="80"/>
      <c r="H300" s="80"/>
      <c r="K300" s="16"/>
    </row>
    <row r="301" spans="5:11" s="4" customFormat="1" ht="14.25">
      <c r="E301" s="80"/>
      <c r="F301" s="80"/>
      <c r="G301" s="80"/>
      <c r="H301" s="80"/>
      <c r="K301" s="16"/>
    </row>
    <row r="302" spans="5:11" s="4" customFormat="1" ht="14.25">
      <c r="E302" s="80"/>
      <c r="F302" s="80"/>
      <c r="G302" s="80"/>
      <c r="H302" s="80"/>
      <c r="K302" s="16"/>
    </row>
    <row r="303" spans="5:11" s="4" customFormat="1" ht="14.25">
      <c r="E303" s="80"/>
      <c r="F303" s="80"/>
      <c r="G303" s="80"/>
      <c r="H303" s="80"/>
      <c r="K303" s="16"/>
    </row>
    <row r="304" spans="5:11" s="4" customFormat="1" ht="14.25">
      <c r="E304" s="80"/>
      <c r="F304" s="80"/>
      <c r="G304" s="80"/>
      <c r="H304" s="80"/>
      <c r="K304" s="16"/>
    </row>
    <row r="305" spans="5:11" s="4" customFormat="1" ht="14.25">
      <c r="E305" s="80"/>
      <c r="F305" s="80"/>
      <c r="G305" s="80"/>
      <c r="H305" s="80"/>
      <c r="K305" s="16"/>
    </row>
    <row r="306" spans="5:11" s="4" customFormat="1" ht="14.25">
      <c r="E306" s="80"/>
      <c r="F306" s="80"/>
      <c r="G306" s="80"/>
      <c r="H306" s="80"/>
      <c r="K306" s="16"/>
    </row>
    <row r="307" spans="5:11" s="4" customFormat="1" ht="14.25">
      <c r="E307" s="80"/>
      <c r="F307" s="80"/>
      <c r="G307" s="80"/>
      <c r="H307" s="80"/>
      <c r="K307" s="16"/>
    </row>
    <row r="308" spans="5:11" s="4" customFormat="1" ht="14.25">
      <c r="E308" s="80"/>
      <c r="F308" s="80"/>
      <c r="G308" s="80"/>
      <c r="H308" s="80"/>
      <c r="K308" s="16"/>
    </row>
    <row r="309" spans="5:11" s="4" customFormat="1" ht="14.25">
      <c r="E309" s="80"/>
      <c r="F309" s="80"/>
      <c r="G309" s="80"/>
      <c r="H309" s="80"/>
      <c r="K309" s="16"/>
    </row>
    <row r="310" spans="5:11" s="4" customFormat="1" ht="14.25">
      <c r="E310" s="80"/>
      <c r="F310" s="80"/>
      <c r="G310" s="80"/>
      <c r="H310" s="80"/>
      <c r="K310" s="16"/>
    </row>
    <row r="311" spans="5:11" s="4" customFormat="1" ht="14.25">
      <c r="E311" s="80"/>
      <c r="F311" s="80"/>
      <c r="G311" s="80"/>
      <c r="H311" s="80"/>
      <c r="K311" s="16"/>
    </row>
    <row r="312" spans="5:11" s="4" customFormat="1" ht="14.25">
      <c r="E312" s="80"/>
      <c r="F312" s="80"/>
      <c r="G312" s="80"/>
      <c r="H312" s="80"/>
      <c r="K312" s="16"/>
    </row>
    <row r="313" spans="5:11" s="4" customFormat="1" ht="14.25">
      <c r="E313" s="80"/>
      <c r="F313" s="80"/>
      <c r="G313" s="80"/>
      <c r="H313" s="80"/>
      <c r="K313" s="16"/>
    </row>
    <row r="314" spans="5:11" s="4" customFormat="1" ht="14.25">
      <c r="E314" s="80"/>
      <c r="F314" s="80"/>
      <c r="G314" s="80"/>
      <c r="H314" s="80"/>
      <c r="K314" s="16"/>
    </row>
    <row r="315" spans="5:11" s="4" customFormat="1" ht="14.25">
      <c r="E315" s="80"/>
      <c r="F315" s="80"/>
      <c r="G315" s="80"/>
      <c r="H315" s="80"/>
      <c r="K315" s="16"/>
    </row>
    <row r="316" spans="5:11" s="4" customFormat="1" ht="14.25">
      <c r="E316" s="80"/>
      <c r="F316" s="80"/>
      <c r="G316" s="80"/>
      <c r="H316" s="80"/>
      <c r="K316" s="16"/>
    </row>
    <row r="317" spans="5:11" s="4" customFormat="1" ht="14.25">
      <c r="E317" s="80"/>
      <c r="F317" s="80"/>
      <c r="G317" s="80"/>
      <c r="H317" s="80"/>
      <c r="K317" s="16"/>
    </row>
    <row r="318" spans="5:11" s="4" customFormat="1" ht="14.25">
      <c r="E318" s="80"/>
      <c r="F318" s="80"/>
      <c r="G318" s="80"/>
      <c r="H318" s="80"/>
      <c r="K318" s="16"/>
    </row>
    <row r="319" spans="5:11" s="4" customFormat="1" ht="14.25">
      <c r="E319" s="80"/>
      <c r="F319" s="80"/>
      <c r="G319" s="80"/>
      <c r="H319" s="80"/>
      <c r="K319" s="16"/>
    </row>
    <row r="320" spans="5:11" s="4" customFormat="1" ht="14.25">
      <c r="E320" s="80"/>
      <c r="F320" s="80"/>
      <c r="G320" s="80"/>
      <c r="H320" s="80"/>
      <c r="K320" s="16"/>
    </row>
    <row r="321" spans="5:11" s="4" customFormat="1" ht="14.25">
      <c r="E321" s="80"/>
      <c r="F321" s="80"/>
      <c r="G321" s="80"/>
      <c r="H321" s="80"/>
      <c r="K321" s="16"/>
    </row>
    <row r="322" spans="5:11" s="4" customFormat="1" ht="14.25">
      <c r="E322" s="80"/>
      <c r="F322" s="80"/>
      <c r="G322" s="80"/>
      <c r="H322" s="80"/>
      <c r="K322" s="16"/>
    </row>
    <row r="323" spans="5:11" s="4" customFormat="1" ht="14.25">
      <c r="E323" s="80"/>
      <c r="F323" s="80"/>
      <c r="G323" s="80"/>
      <c r="H323" s="80"/>
      <c r="K323" s="16"/>
    </row>
    <row r="324" spans="5:11" s="4" customFormat="1" ht="14.25">
      <c r="E324" s="80"/>
      <c r="F324" s="80"/>
      <c r="G324" s="80"/>
      <c r="H324" s="80"/>
      <c r="K324" s="16"/>
    </row>
    <row r="325" spans="5:11" s="4" customFormat="1" ht="14.25">
      <c r="E325" s="80"/>
      <c r="F325" s="80"/>
      <c r="G325" s="80"/>
      <c r="H325" s="80"/>
      <c r="K325" s="16"/>
    </row>
    <row r="326" spans="5:11" s="4" customFormat="1" ht="14.25">
      <c r="E326" s="80"/>
      <c r="F326" s="80"/>
      <c r="G326" s="80"/>
      <c r="H326" s="80"/>
      <c r="K326" s="16"/>
    </row>
    <row r="327" spans="5:11" s="4" customFormat="1" ht="14.25">
      <c r="E327" s="80"/>
      <c r="F327" s="80"/>
      <c r="G327" s="80"/>
      <c r="H327" s="80"/>
      <c r="K327" s="16"/>
    </row>
    <row r="328" spans="5:11" s="4" customFormat="1" ht="14.25">
      <c r="E328" s="80"/>
      <c r="F328" s="80"/>
      <c r="G328" s="80"/>
      <c r="H328" s="80"/>
      <c r="K328" s="16"/>
    </row>
    <row r="329" spans="5:11" s="4" customFormat="1" ht="14.25">
      <c r="E329" s="80"/>
      <c r="F329" s="80"/>
      <c r="G329" s="80"/>
      <c r="H329" s="80"/>
      <c r="K329" s="16"/>
    </row>
    <row r="330" spans="5:11" s="4" customFormat="1" ht="14.25">
      <c r="E330" s="80"/>
      <c r="F330" s="80"/>
      <c r="G330" s="80"/>
      <c r="H330" s="80"/>
      <c r="K330" s="16"/>
    </row>
    <row r="331" spans="5:11" s="4" customFormat="1" ht="14.25">
      <c r="E331" s="80"/>
      <c r="F331" s="80"/>
      <c r="G331" s="80"/>
      <c r="H331" s="80"/>
      <c r="K331" s="16"/>
    </row>
    <row r="332" spans="5:11" s="4" customFormat="1" ht="14.25">
      <c r="E332" s="80"/>
      <c r="F332" s="80"/>
      <c r="G332" s="80"/>
      <c r="H332" s="80"/>
      <c r="K332" s="16"/>
    </row>
    <row r="333" spans="5:11" s="4" customFormat="1" ht="14.25">
      <c r="E333" s="80"/>
      <c r="F333" s="80"/>
      <c r="G333" s="80"/>
      <c r="H333" s="80"/>
      <c r="K333" s="16"/>
    </row>
    <row r="334" spans="5:11" s="4" customFormat="1" ht="14.25">
      <c r="E334" s="80"/>
      <c r="F334" s="80"/>
      <c r="G334" s="80"/>
      <c r="H334" s="80"/>
      <c r="K334" s="16"/>
    </row>
    <row r="335" spans="5:11" s="4" customFormat="1" ht="14.25">
      <c r="E335" s="80"/>
      <c r="F335" s="80"/>
      <c r="G335" s="80"/>
      <c r="H335" s="80"/>
      <c r="K335" s="16"/>
    </row>
    <row r="336" spans="5:11" s="4" customFormat="1" ht="14.25">
      <c r="E336" s="80"/>
      <c r="F336" s="80"/>
      <c r="G336" s="80"/>
      <c r="H336" s="80"/>
      <c r="K336" s="16"/>
    </row>
    <row r="337" spans="5:11" s="4" customFormat="1" ht="14.25">
      <c r="E337" s="80"/>
      <c r="F337" s="80"/>
      <c r="G337" s="80"/>
      <c r="H337" s="80"/>
      <c r="K337" s="16"/>
    </row>
    <row r="338" spans="5:11" s="4" customFormat="1" ht="14.25">
      <c r="E338" s="80"/>
      <c r="F338" s="80"/>
      <c r="G338" s="80"/>
      <c r="H338" s="80"/>
      <c r="K338" s="16"/>
    </row>
    <row r="339" spans="5:11" s="4" customFormat="1" ht="14.25">
      <c r="E339" s="80"/>
      <c r="F339" s="80"/>
      <c r="G339" s="80"/>
      <c r="H339" s="80"/>
      <c r="K339" s="17"/>
    </row>
    <row r="340" spans="5:11" s="4" customFormat="1" ht="14.25">
      <c r="E340" s="80"/>
      <c r="F340" s="80"/>
      <c r="G340" s="80"/>
      <c r="H340" s="80"/>
      <c r="K340" s="17"/>
    </row>
    <row r="341" spans="5:11" s="4" customFormat="1" ht="14.25">
      <c r="E341" s="80"/>
      <c r="F341" s="80"/>
      <c r="G341" s="80"/>
      <c r="H341" s="80"/>
      <c r="K341" s="17"/>
    </row>
    <row r="342" spans="5:11" s="4" customFormat="1" ht="14.25">
      <c r="E342" s="80"/>
      <c r="F342" s="80"/>
      <c r="G342" s="80"/>
      <c r="H342" s="80"/>
      <c r="K342" s="17"/>
    </row>
    <row r="343" spans="5:11" s="4" customFormat="1" ht="14.25">
      <c r="E343" s="80"/>
      <c r="F343" s="80"/>
      <c r="G343" s="80"/>
      <c r="H343" s="80"/>
      <c r="K343" s="17"/>
    </row>
    <row r="344" spans="5:11" s="4" customFormat="1" ht="14.25">
      <c r="E344" s="80"/>
      <c r="F344" s="80"/>
      <c r="G344" s="80"/>
      <c r="H344" s="80"/>
      <c r="K344" s="17"/>
    </row>
    <row r="345" spans="5:11" s="4" customFormat="1" ht="14.25">
      <c r="E345" s="80"/>
      <c r="F345" s="80"/>
      <c r="G345" s="80"/>
      <c r="H345" s="80"/>
      <c r="K345" s="17"/>
    </row>
    <row r="346" spans="5:11" s="4" customFormat="1" ht="14.25">
      <c r="E346" s="80"/>
      <c r="F346" s="80"/>
      <c r="G346" s="80"/>
      <c r="H346" s="80"/>
      <c r="K346" s="17"/>
    </row>
    <row r="347" spans="5:11" s="4" customFormat="1" ht="14.25">
      <c r="E347" s="80"/>
      <c r="F347" s="80"/>
      <c r="G347" s="80"/>
      <c r="H347" s="80"/>
      <c r="K347" s="17"/>
    </row>
    <row r="348" spans="5:11" s="4" customFormat="1" ht="14.25">
      <c r="E348" s="80"/>
      <c r="F348" s="80"/>
      <c r="G348" s="80"/>
      <c r="H348" s="80"/>
      <c r="K348" s="17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A22" sqref="A22:IV22"/>
    </sheetView>
  </sheetViews>
  <sheetFormatPr defaultColWidth="9.00390625" defaultRowHeight="14.25"/>
  <cols>
    <col min="1" max="1" width="7.25390625" style="0" customWidth="1"/>
    <col min="2" max="2" width="7.125" style="0" customWidth="1"/>
    <col min="3" max="3" width="17.50390625" style="20" customWidth="1"/>
    <col min="4" max="4" width="11.375" style="0" customWidth="1"/>
    <col min="5" max="6" width="9.00390625" style="87" customWidth="1"/>
    <col min="7" max="7" width="9.00390625" style="81" customWidth="1"/>
    <col min="8" max="8" width="13.50390625" style="81" customWidth="1"/>
    <col min="9" max="9" width="7.125" style="0" customWidth="1"/>
    <col min="10" max="10" width="10.875" style="0" customWidth="1"/>
    <col min="11" max="11" width="31.50390625" style="23" customWidth="1"/>
    <col min="12" max="12" width="12.00390625" style="0" customWidth="1"/>
    <col min="13" max="13" width="12.375" style="0" customWidth="1"/>
    <col min="14" max="14" width="11.50390625" style="0" customWidth="1"/>
    <col min="15" max="15" width="18.125" style="0" customWidth="1"/>
    <col min="17" max="17" width="17.375" style="0" customWidth="1"/>
  </cols>
  <sheetData>
    <row r="1" spans="1:15" ht="48.75" customHeight="1">
      <c r="A1" s="139" t="s">
        <v>406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36">
      <c r="A2" s="1" t="s">
        <v>1</v>
      </c>
      <c r="B2" s="10" t="s">
        <v>3</v>
      </c>
      <c r="C2" s="6" t="s">
        <v>16</v>
      </c>
      <c r="D2" s="7" t="s">
        <v>17</v>
      </c>
      <c r="E2" s="74" t="s">
        <v>59</v>
      </c>
      <c r="F2" s="74" t="s">
        <v>60</v>
      </c>
      <c r="G2" s="86" t="s">
        <v>0</v>
      </c>
      <c r="H2" s="98" t="s">
        <v>403</v>
      </c>
      <c r="I2" s="5" t="s">
        <v>20</v>
      </c>
      <c r="J2" s="8" t="s">
        <v>23</v>
      </c>
      <c r="K2" s="36" t="s">
        <v>13</v>
      </c>
      <c r="L2" s="5" t="s">
        <v>24</v>
      </c>
      <c r="M2" s="5" t="s">
        <v>25</v>
      </c>
      <c r="N2" s="5" t="s">
        <v>26</v>
      </c>
      <c r="O2" s="2" t="s">
        <v>2</v>
      </c>
    </row>
    <row r="3" spans="1:17" ht="14.25">
      <c r="A3" s="35">
        <v>1</v>
      </c>
      <c r="B3" s="35" t="s">
        <v>243</v>
      </c>
      <c r="C3" s="84" t="s">
        <v>362</v>
      </c>
      <c r="D3" s="35"/>
      <c r="E3" s="83"/>
      <c r="F3" s="83"/>
      <c r="G3" s="83"/>
      <c r="H3" s="83"/>
      <c r="I3" s="35"/>
      <c r="J3" s="35" t="s">
        <v>49</v>
      </c>
      <c r="K3" s="35" t="s">
        <v>244</v>
      </c>
      <c r="L3" s="35" t="s">
        <v>245</v>
      </c>
      <c r="M3" s="35" t="s">
        <v>62</v>
      </c>
      <c r="N3" s="35" t="s">
        <v>63</v>
      </c>
      <c r="O3" s="35"/>
      <c r="Q3" s="4"/>
    </row>
    <row r="4" spans="1:17" ht="14.25">
      <c r="A4" s="35">
        <v>2</v>
      </c>
      <c r="B4" s="35" t="s">
        <v>246</v>
      </c>
      <c r="C4" s="84" t="s">
        <v>363</v>
      </c>
      <c r="D4" s="35"/>
      <c r="E4" s="83"/>
      <c r="F4" s="83"/>
      <c r="G4" s="83"/>
      <c r="H4" s="83"/>
      <c r="I4" s="35"/>
      <c r="J4" s="35" t="s">
        <v>49</v>
      </c>
      <c r="K4" s="35" t="s">
        <v>244</v>
      </c>
      <c r="L4" s="35" t="s">
        <v>247</v>
      </c>
      <c r="M4" s="35" t="s">
        <v>62</v>
      </c>
      <c r="N4" s="35" t="s">
        <v>63</v>
      </c>
      <c r="O4" s="35"/>
      <c r="Q4" s="4"/>
    </row>
    <row r="5" spans="1:17" ht="14.25">
      <c r="A5" s="35">
        <v>3</v>
      </c>
      <c r="B5" s="35" t="s">
        <v>248</v>
      </c>
      <c r="C5" s="84" t="s">
        <v>364</v>
      </c>
      <c r="D5" s="35"/>
      <c r="E5" s="83"/>
      <c r="F5" s="83"/>
      <c r="G5" s="83"/>
      <c r="H5" s="83"/>
      <c r="I5" s="35"/>
      <c r="J5" s="35" t="s">
        <v>49</v>
      </c>
      <c r="K5" s="35" t="s">
        <v>244</v>
      </c>
      <c r="L5" s="35" t="s">
        <v>249</v>
      </c>
      <c r="M5" s="35" t="s">
        <v>62</v>
      </c>
      <c r="N5" s="35" t="s">
        <v>63</v>
      </c>
      <c r="O5" s="35"/>
      <c r="Q5" s="4"/>
    </row>
    <row r="6" spans="1:17" ht="14.25">
      <c r="A6" s="35">
        <v>4</v>
      </c>
      <c r="B6" s="35" t="s">
        <v>250</v>
      </c>
      <c r="C6" s="84" t="s">
        <v>365</v>
      </c>
      <c r="D6" s="35"/>
      <c r="E6" s="83"/>
      <c r="F6" s="83"/>
      <c r="G6" s="83"/>
      <c r="H6" s="83"/>
      <c r="I6" s="35"/>
      <c r="J6" s="35" t="s">
        <v>49</v>
      </c>
      <c r="K6" s="35" t="s">
        <v>244</v>
      </c>
      <c r="L6" s="35" t="s">
        <v>247</v>
      </c>
      <c r="M6" s="35" t="s">
        <v>62</v>
      </c>
      <c r="N6" s="35" t="s">
        <v>63</v>
      </c>
      <c r="O6" s="35"/>
      <c r="Q6" s="4"/>
    </row>
    <row r="7" spans="1:17" ht="14.25">
      <c r="A7" s="35">
        <v>5</v>
      </c>
      <c r="B7" s="35" t="s">
        <v>251</v>
      </c>
      <c r="C7" s="84" t="s">
        <v>366</v>
      </c>
      <c r="D7" s="35">
        <v>408</v>
      </c>
      <c r="E7" s="83">
        <v>91.7</v>
      </c>
      <c r="F7" s="83">
        <v>267</v>
      </c>
      <c r="G7" s="83">
        <v>90.7</v>
      </c>
      <c r="H7" s="83">
        <v>857.3</v>
      </c>
      <c r="I7" s="35"/>
      <c r="J7" s="35" t="s">
        <v>252</v>
      </c>
      <c r="K7" s="35" t="s">
        <v>244</v>
      </c>
      <c r="L7" s="35" t="s">
        <v>57</v>
      </c>
      <c r="M7" s="35" t="s">
        <v>221</v>
      </c>
      <c r="N7" s="35" t="s">
        <v>222</v>
      </c>
      <c r="O7" s="35"/>
      <c r="Q7" s="4"/>
    </row>
    <row r="8" spans="1:17" s="11" customFormat="1" ht="14.25">
      <c r="A8" s="35">
        <v>6</v>
      </c>
      <c r="B8" s="35" t="s">
        <v>253</v>
      </c>
      <c r="C8" s="84" t="s">
        <v>367</v>
      </c>
      <c r="D8" s="35">
        <v>400</v>
      </c>
      <c r="E8" s="83">
        <v>85</v>
      </c>
      <c r="F8" s="83">
        <v>258.6</v>
      </c>
      <c r="G8" s="83">
        <v>90</v>
      </c>
      <c r="H8" s="83">
        <v>833.6</v>
      </c>
      <c r="I8" s="35"/>
      <c r="J8" s="35" t="s">
        <v>252</v>
      </c>
      <c r="K8" s="35" t="s">
        <v>244</v>
      </c>
      <c r="L8" s="35" t="s">
        <v>52</v>
      </c>
      <c r="M8" s="35" t="s">
        <v>221</v>
      </c>
      <c r="N8" s="35" t="s">
        <v>222</v>
      </c>
      <c r="O8" s="35"/>
      <c r="Q8" s="92"/>
    </row>
    <row r="9" spans="1:17" ht="14.25">
      <c r="A9" s="35">
        <v>7</v>
      </c>
      <c r="B9" s="35" t="s">
        <v>254</v>
      </c>
      <c r="C9" s="84" t="s">
        <v>368</v>
      </c>
      <c r="D9" s="35">
        <v>373</v>
      </c>
      <c r="E9" s="83">
        <v>86.7</v>
      </c>
      <c r="F9" s="83">
        <v>257</v>
      </c>
      <c r="G9" s="83">
        <v>88.3</v>
      </c>
      <c r="H9" s="83">
        <v>805</v>
      </c>
      <c r="I9" s="35"/>
      <c r="J9" s="35" t="s">
        <v>252</v>
      </c>
      <c r="K9" s="35" t="s">
        <v>244</v>
      </c>
      <c r="L9" s="35" t="s">
        <v>255</v>
      </c>
      <c r="M9" s="35" t="s">
        <v>221</v>
      </c>
      <c r="N9" s="35" t="s">
        <v>222</v>
      </c>
      <c r="O9" s="35"/>
      <c r="Q9" s="4"/>
    </row>
    <row r="10" spans="1:17" ht="14.25">
      <c r="A10" s="35">
        <v>8</v>
      </c>
      <c r="B10" s="35" t="s">
        <v>256</v>
      </c>
      <c r="C10" s="84" t="s">
        <v>369</v>
      </c>
      <c r="D10" s="35">
        <v>353</v>
      </c>
      <c r="E10" s="83">
        <v>89</v>
      </c>
      <c r="F10" s="83">
        <v>242.8</v>
      </c>
      <c r="G10" s="83">
        <v>91.7</v>
      </c>
      <c r="H10" s="83">
        <v>756.5</v>
      </c>
      <c r="I10" s="35"/>
      <c r="J10" s="35" t="s">
        <v>252</v>
      </c>
      <c r="K10" s="35" t="s">
        <v>244</v>
      </c>
      <c r="L10" s="35" t="s">
        <v>257</v>
      </c>
      <c r="M10" s="35" t="s">
        <v>221</v>
      </c>
      <c r="N10" s="35" t="s">
        <v>222</v>
      </c>
      <c r="O10" s="35"/>
      <c r="Q10" s="4"/>
    </row>
    <row r="11" spans="1:17" ht="14.25">
      <c r="A11" s="35">
        <v>9</v>
      </c>
      <c r="B11" s="35" t="s">
        <v>258</v>
      </c>
      <c r="C11" s="84" t="s">
        <v>370</v>
      </c>
      <c r="D11" s="35">
        <v>404</v>
      </c>
      <c r="E11" s="83">
        <v>42</v>
      </c>
      <c r="F11" s="83">
        <v>122</v>
      </c>
      <c r="G11" s="83">
        <v>82.4</v>
      </c>
      <c r="H11" s="83">
        <f>SUM(D11:G11)</f>
        <v>650.4</v>
      </c>
      <c r="I11" s="35">
        <v>1</v>
      </c>
      <c r="J11" s="35"/>
      <c r="K11" s="35" t="s">
        <v>244</v>
      </c>
      <c r="L11" s="35" t="s">
        <v>255</v>
      </c>
      <c r="M11" s="35" t="s">
        <v>221</v>
      </c>
      <c r="N11" s="35" t="s">
        <v>222</v>
      </c>
      <c r="O11" s="35"/>
      <c r="Q11" s="4"/>
    </row>
    <row r="12" spans="1:17" s="11" customFormat="1" ht="14.25">
      <c r="A12" s="35">
        <v>10</v>
      </c>
      <c r="B12" s="35" t="s">
        <v>259</v>
      </c>
      <c r="C12" s="84" t="s">
        <v>371</v>
      </c>
      <c r="D12" s="35">
        <v>376</v>
      </c>
      <c r="E12" s="83">
        <v>44</v>
      </c>
      <c r="F12" s="83">
        <v>116</v>
      </c>
      <c r="G12" s="83">
        <v>81.6</v>
      </c>
      <c r="H12" s="83">
        <f>SUM(D12:G12)</f>
        <v>617.6</v>
      </c>
      <c r="I12" s="35">
        <v>2</v>
      </c>
      <c r="J12" s="35"/>
      <c r="K12" s="35" t="s">
        <v>244</v>
      </c>
      <c r="L12" s="35" t="s">
        <v>260</v>
      </c>
      <c r="M12" s="35" t="s">
        <v>221</v>
      </c>
      <c r="N12" s="35" t="s">
        <v>222</v>
      </c>
      <c r="O12" s="35"/>
      <c r="Q12" s="93"/>
    </row>
    <row r="13" spans="1:17" ht="14.25">
      <c r="A13" s="35">
        <v>11</v>
      </c>
      <c r="B13" s="35" t="s">
        <v>261</v>
      </c>
      <c r="C13" s="84" t="s">
        <v>372</v>
      </c>
      <c r="D13" s="35">
        <v>375</v>
      </c>
      <c r="E13" s="83">
        <v>42</v>
      </c>
      <c r="F13" s="83">
        <v>115</v>
      </c>
      <c r="G13" s="83">
        <v>84.4</v>
      </c>
      <c r="H13" s="83">
        <f>SUM(D13:G13)</f>
        <v>616.4</v>
      </c>
      <c r="I13" s="35">
        <v>3</v>
      </c>
      <c r="J13" s="35"/>
      <c r="K13" s="35" t="s">
        <v>244</v>
      </c>
      <c r="L13" s="35" t="s">
        <v>55</v>
      </c>
      <c r="M13" s="35" t="s">
        <v>221</v>
      </c>
      <c r="N13" s="35" t="s">
        <v>222</v>
      </c>
      <c r="O13" s="35"/>
      <c r="Q13" s="4"/>
    </row>
    <row r="14" spans="1:17" ht="14.25">
      <c r="A14" s="35">
        <v>12</v>
      </c>
      <c r="B14" s="35" t="s">
        <v>262</v>
      </c>
      <c r="C14" s="84" t="s">
        <v>373</v>
      </c>
      <c r="D14" s="35">
        <v>354</v>
      </c>
      <c r="E14" s="83">
        <v>43</v>
      </c>
      <c r="F14" s="83">
        <v>127</v>
      </c>
      <c r="G14" s="83">
        <v>81.6</v>
      </c>
      <c r="H14" s="83">
        <f>SUM(D14:G14)</f>
        <v>605.6</v>
      </c>
      <c r="I14" s="35">
        <v>4</v>
      </c>
      <c r="J14" s="35"/>
      <c r="K14" s="35" t="s">
        <v>244</v>
      </c>
      <c r="L14" s="35" t="s">
        <v>263</v>
      </c>
      <c r="M14" s="35" t="s">
        <v>221</v>
      </c>
      <c r="N14" s="35" t="s">
        <v>222</v>
      </c>
      <c r="O14" s="35"/>
      <c r="Q14" s="4"/>
    </row>
    <row r="15" spans="1:17" ht="14.25">
      <c r="A15" s="35"/>
      <c r="B15" s="35"/>
      <c r="C15" s="35"/>
      <c r="D15" s="35"/>
      <c r="E15" s="83"/>
      <c r="F15" s="83"/>
      <c r="G15" s="83"/>
      <c r="H15" s="83"/>
      <c r="I15" s="35"/>
      <c r="J15" s="35"/>
      <c r="K15" s="35"/>
      <c r="L15" s="35"/>
      <c r="M15" s="35"/>
      <c r="N15" s="35"/>
      <c r="O15" s="35"/>
      <c r="Q15" s="4"/>
    </row>
    <row r="16" spans="1:17" ht="14.25">
      <c r="A16" s="35">
        <v>1</v>
      </c>
      <c r="B16" s="35" t="s">
        <v>281</v>
      </c>
      <c r="C16" s="84" t="s">
        <v>347</v>
      </c>
      <c r="D16" s="35"/>
      <c r="E16" s="83"/>
      <c r="F16" s="83"/>
      <c r="G16" s="83"/>
      <c r="H16" s="83"/>
      <c r="I16" s="35"/>
      <c r="J16" s="35" t="s">
        <v>49</v>
      </c>
      <c r="K16" s="35" t="s">
        <v>278</v>
      </c>
      <c r="L16" s="35" t="s">
        <v>274</v>
      </c>
      <c r="M16" s="35" t="s">
        <v>62</v>
      </c>
      <c r="N16" s="35" t="s">
        <v>63</v>
      </c>
      <c r="O16" s="35"/>
      <c r="Q16" s="4"/>
    </row>
    <row r="17" spans="1:17" ht="14.25">
      <c r="A17" s="35">
        <v>2</v>
      </c>
      <c r="B17" s="35" t="s">
        <v>282</v>
      </c>
      <c r="C17" s="84" t="s">
        <v>348</v>
      </c>
      <c r="D17" s="35"/>
      <c r="E17" s="83"/>
      <c r="F17" s="83"/>
      <c r="G17" s="83"/>
      <c r="H17" s="83"/>
      <c r="I17" s="35"/>
      <c r="J17" s="35" t="s">
        <v>49</v>
      </c>
      <c r="K17" s="35" t="s">
        <v>279</v>
      </c>
      <c r="L17" s="35" t="s">
        <v>51</v>
      </c>
      <c r="M17" s="35" t="s">
        <v>62</v>
      </c>
      <c r="N17" s="35" t="s">
        <v>63</v>
      </c>
      <c r="O17" s="35"/>
      <c r="Q17" s="4"/>
    </row>
    <row r="18" spans="1:17" ht="14.25">
      <c r="A18" s="35">
        <v>3</v>
      </c>
      <c r="B18" s="35" t="s">
        <v>283</v>
      </c>
      <c r="C18" s="84" t="s">
        <v>349</v>
      </c>
      <c r="D18" s="35"/>
      <c r="E18" s="83"/>
      <c r="F18" s="83"/>
      <c r="G18" s="83"/>
      <c r="H18" s="83"/>
      <c r="I18" s="35"/>
      <c r="J18" s="35" t="s">
        <v>49</v>
      </c>
      <c r="K18" s="35" t="s">
        <v>279</v>
      </c>
      <c r="L18" s="35" t="s">
        <v>58</v>
      </c>
      <c r="M18" s="35" t="s">
        <v>62</v>
      </c>
      <c r="N18" s="35" t="s">
        <v>63</v>
      </c>
      <c r="O18" s="35"/>
      <c r="Q18" s="4"/>
    </row>
    <row r="19" spans="1:17" ht="14.25">
      <c r="A19" s="35">
        <v>4</v>
      </c>
      <c r="B19" s="35" t="s">
        <v>284</v>
      </c>
      <c r="C19" s="84" t="s">
        <v>350</v>
      </c>
      <c r="D19" s="35"/>
      <c r="E19" s="83"/>
      <c r="F19" s="83"/>
      <c r="G19" s="83"/>
      <c r="H19" s="83"/>
      <c r="I19" s="35"/>
      <c r="J19" s="35" t="s">
        <v>49</v>
      </c>
      <c r="K19" s="35" t="s">
        <v>279</v>
      </c>
      <c r="L19" s="35" t="s">
        <v>53</v>
      </c>
      <c r="M19" s="35" t="s">
        <v>62</v>
      </c>
      <c r="N19" s="35" t="s">
        <v>63</v>
      </c>
      <c r="O19" s="35"/>
      <c r="Q19" s="4"/>
    </row>
    <row r="20" spans="1:17" ht="14.25">
      <c r="A20" s="35">
        <v>5</v>
      </c>
      <c r="B20" s="35" t="s">
        <v>285</v>
      </c>
      <c r="C20" s="84" t="s">
        <v>351</v>
      </c>
      <c r="D20" s="35"/>
      <c r="E20" s="83"/>
      <c r="F20" s="83"/>
      <c r="G20" s="83"/>
      <c r="H20" s="83"/>
      <c r="I20" s="35"/>
      <c r="J20" s="35" t="s">
        <v>49</v>
      </c>
      <c r="K20" s="35" t="s">
        <v>279</v>
      </c>
      <c r="L20" s="35" t="s">
        <v>53</v>
      </c>
      <c r="M20" s="35" t="s">
        <v>62</v>
      </c>
      <c r="N20" s="35" t="s">
        <v>63</v>
      </c>
      <c r="O20" s="35"/>
      <c r="Q20" s="4"/>
    </row>
    <row r="21" spans="1:17" ht="14.25">
      <c r="A21" s="35">
        <v>6</v>
      </c>
      <c r="B21" s="35" t="s">
        <v>287</v>
      </c>
      <c r="C21" s="84" t="s">
        <v>353</v>
      </c>
      <c r="D21" s="35">
        <v>386</v>
      </c>
      <c r="E21" s="83">
        <v>92.7</v>
      </c>
      <c r="F21" s="83">
        <v>246.4</v>
      </c>
      <c r="G21" s="83">
        <v>88.7</v>
      </c>
      <c r="H21" s="83">
        <v>427.7</v>
      </c>
      <c r="I21" s="35"/>
      <c r="J21" s="35" t="s">
        <v>252</v>
      </c>
      <c r="K21" s="35" t="s">
        <v>279</v>
      </c>
      <c r="L21" s="35" t="s">
        <v>53</v>
      </c>
      <c r="M21" s="35" t="s">
        <v>221</v>
      </c>
      <c r="N21" s="35" t="s">
        <v>222</v>
      </c>
      <c r="O21" s="35"/>
      <c r="Q21" s="4"/>
    </row>
    <row r="22" spans="1:17" ht="14.25">
      <c r="A22" s="35">
        <v>7</v>
      </c>
      <c r="B22" s="35" t="s">
        <v>269</v>
      </c>
      <c r="C22" s="84" t="s">
        <v>359</v>
      </c>
      <c r="D22" s="35">
        <v>350</v>
      </c>
      <c r="E22" s="83">
        <v>46.333333333333336</v>
      </c>
      <c r="F22" s="83">
        <v>125</v>
      </c>
      <c r="G22" s="83">
        <v>89.4</v>
      </c>
      <c r="H22" s="83">
        <f aca="true" t="shared" si="0" ref="H22:H27">SUM(D22:G22)</f>
        <v>610.7333333333332</v>
      </c>
      <c r="I22" s="35"/>
      <c r="J22" s="35" t="s">
        <v>270</v>
      </c>
      <c r="K22" s="35" t="s">
        <v>280</v>
      </c>
      <c r="L22" s="35" t="s">
        <v>58</v>
      </c>
      <c r="M22" s="35" t="s">
        <v>221</v>
      </c>
      <c r="N22" s="35" t="s">
        <v>222</v>
      </c>
      <c r="O22" s="85"/>
      <c r="Q22" s="4"/>
    </row>
    <row r="23" spans="1:17" ht="14.25">
      <c r="A23" s="35">
        <v>8</v>
      </c>
      <c r="B23" s="35" t="s">
        <v>264</v>
      </c>
      <c r="C23" s="84" t="s">
        <v>354</v>
      </c>
      <c r="D23" s="35">
        <v>388</v>
      </c>
      <c r="E23" s="83">
        <v>37.333333333333336</v>
      </c>
      <c r="F23" s="83">
        <v>130</v>
      </c>
      <c r="G23" s="83">
        <v>82</v>
      </c>
      <c r="H23" s="83">
        <f t="shared" si="0"/>
        <v>637.3333333333333</v>
      </c>
      <c r="I23" s="35">
        <v>1</v>
      </c>
      <c r="J23" s="35"/>
      <c r="K23" s="35" t="s">
        <v>278</v>
      </c>
      <c r="L23" s="35" t="s">
        <v>266</v>
      </c>
      <c r="M23" s="35" t="s">
        <v>221</v>
      </c>
      <c r="N23" s="35" t="s">
        <v>222</v>
      </c>
      <c r="O23" s="35"/>
      <c r="Q23" s="4"/>
    </row>
    <row r="24" spans="1:17" ht="14.25">
      <c r="A24" s="35">
        <v>9</v>
      </c>
      <c r="B24" s="35" t="s">
        <v>271</v>
      </c>
      <c r="C24" s="84" t="s">
        <v>357</v>
      </c>
      <c r="D24" s="35">
        <v>353</v>
      </c>
      <c r="E24" s="83">
        <v>41.333333333333336</v>
      </c>
      <c r="F24" s="83">
        <v>132</v>
      </c>
      <c r="G24" s="83">
        <v>78.8</v>
      </c>
      <c r="H24" s="83">
        <f t="shared" si="0"/>
        <v>605.1333333333332</v>
      </c>
      <c r="I24" s="35">
        <v>2</v>
      </c>
      <c r="J24" s="35"/>
      <c r="K24" s="35" t="s">
        <v>278</v>
      </c>
      <c r="L24" s="35" t="s">
        <v>272</v>
      </c>
      <c r="M24" s="35" t="s">
        <v>221</v>
      </c>
      <c r="N24" s="35" t="s">
        <v>222</v>
      </c>
      <c r="O24" s="35"/>
      <c r="Q24" s="4"/>
    </row>
    <row r="25" spans="1:17" ht="14.25">
      <c r="A25" s="35">
        <v>10</v>
      </c>
      <c r="B25" s="35" t="s">
        <v>273</v>
      </c>
      <c r="C25" s="84" t="s">
        <v>356</v>
      </c>
      <c r="D25" s="35">
        <v>359</v>
      </c>
      <c r="E25" s="83">
        <v>38.666666666666664</v>
      </c>
      <c r="F25" s="83">
        <v>109</v>
      </c>
      <c r="G25" s="83">
        <v>83</v>
      </c>
      <c r="H25" s="83">
        <f t="shared" si="0"/>
        <v>589.6666666666667</v>
      </c>
      <c r="I25" s="35">
        <v>3</v>
      </c>
      <c r="J25" s="35"/>
      <c r="K25" s="35" t="s">
        <v>278</v>
      </c>
      <c r="L25" s="35" t="s">
        <v>274</v>
      </c>
      <c r="M25" s="35" t="s">
        <v>221</v>
      </c>
      <c r="N25" s="35" t="s">
        <v>222</v>
      </c>
      <c r="O25" s="35"/>
      <c r="Q25" s="4"/>
    </row>
    <row r="26" spans="1:17" ht="14.25">
      <c r="A26" s="35">
        <v>11</v>
      </c>
      <c r="B26" s="35" t="s">
        <v>267</v>
      </c>
      <c r="C26" s="84" t="s">
        <v>355</v>
      </c>
      <c r="D26" s="35">
        <v>384</v>
      </c>
      <c r="E26" s="83">
        <v>46</v>
      </c>
      <c r="F26" s="83">
        <v>114</v>
      </c>
      <c r="G26" s="83">
        <v>93.2</v>
      </c>
      <c r="H26" s="83">
        <f t="shared" si="0"/>
        <v>637.2</v>
      </c>
      <c r="I26" s="35">
        <v>1</v>
      </c>
      <c r="J26" s="35"/>
      <c r="K26" s="35" t="s">
        <v>279</v>
      </c>
      <c r="L26" s="35" t="s">
        <v>50</v>
      </c>
      <c r="M26" s="35" t="s">
        <v>221</v>
      </c>
      <c r="N26" s="35" t="s">
        <v>222</v>
      </c>
      <c r="O26" s="85"/>
      <c r="Q26" s="4"/>
    </row>
    <row r="27" spans="1:17" ht="14.25">
      <c r="A27" s="35">
        <v>12</v>
      </c>
      <c r="B27" s="35" t="s">
        <v>268</v>
      </c>
      <c r="C27" s="84" t="s">
        <v>358</v>
      </c>
      <c r="D27" s="35">
        <v>352</v>
      </c>
      <c r="E27" s="83">
        <v>43</v>
      </c>
      <c r="F27" s="83">
        <v>135</v>
      </c>
      <c r="G27" s="83">
        <v>94</v>
      </c>
      <c r="H27" s="83">
        <f t="shared" si="0"/>
        <v>624</v>
      </c>
      <c r="I27" s="35">
        <v>2</v>
      </c>
      <c r="J27" s="35"/>
      <c r="K27" s="35" t="s">
        <v>279</v>
      </c>
      <c r="L27" s="35" t="s">
        <v>54</v>
      </c>
      <c r="M27" s="35" t="s">
        <v>221</v>
      </c>
      <c r="N27" s="35" t="s">
        <v>222</v>
      </c>
      <c r="O27" s="85"/>
      <c r="Q27" s="4"/>
    </row>
    <row r="28" spans="1:17" ht="14.25">
      <c r="A28" s="35"/>
      <c r="B28" s="35"/>
      <c r="C28" s="35"/>
      <c r="D28" s="35"/>
      <c r="E28" s="83"/>
      <c r="F28" s="83"/>
      <c r="G28" s="83"/>
      <c r="H28" s="83"/>
      <c r="I28" s="35"/>
      <c r="J28" s="35"/>
      <c r="K28" s="35"/>
      <c r="L28" s="35"/>
      <c r="M28" s="35"/>
      <c r="N28" s="35"/>
      <c r="O28" s="35"/>
      <c r="Q28" s="4"/>
    </row>
    <row r="29" spans="1:17" ht="14.25">
      <c r="A29" s="35">
        <v>1</v>
      </c>
      <c r="B29" s="35" t="s">
        <v>286</v>
      </c>
      <c r="C29" s="101" t="s">
        <v>352</v>
      </c>
      <c r="D29" s="35"/>
      <c r="E29" s="83"/>
      <c r="F29" s="83"/>
      <c r="G29" s="83"/>
      <c r="H29" s="83"/>
      <c r="I29" s="35"/>
      <c r="J29" s="35" t="s">
        <v>49</v>
      </c>
      <c r="K29" s="35" t="s">
        <v>228</v>
      </c>
      <c r="L29" s="35" t="s">
        <v>274</v>
      </c>
      <c r="M29" s="35" t="s">
        <v>62</v>
      </c>
      <c r="N29" s="35" t="s">
        <v>63</v>
      </c>
      <c r="O29" s="35"/>
      <c r="Q29" s="4"/>
    </row>
    <row r="30" spans="1:17" ht="14.25">
      <c r="A30" s="35">
        <v>2</v>
      </c>
      <c r="B30" s="35" t="s">
        <v>275</v>
      </c>
      <c r="C30" s="84" t="s">
        <v>360</v>
      </c>
      <c r="D30" s="35">
        <v>380</v>
      </c>
      <c r="E30" s="83">
        <v>41.666666666666664</v>
      </c>
      <c r="F30" s="83">
        <v>122</v>
      </c>
      <c r="G30" s="83">
        <v>85</v>
      </c>
      <c r="H30" s="83">
        <f>SUM(D30:G30)</f>
        <v>628.6666666666667</v>
      </c>
      <c r="I30" s="35">
        <v>1</v>
      </c>
      <c r="J30" s="35"/>
      <c r="K30" s="35" t="s">
        <v>276</v>
      </c>
      <c r="L30" s="35" t="s">
        <v>51</v>
      </c>
      <c r="M30" s="35" t="s">
        <v>221</v>
      </c>
      <c r="N30" s="35" t="s">
        <v>222</v>
      </c>
      <c r="O30" s="85"/>
      <c r="Q30" s="4"/>
    </row>
    <row r="31" spans="1:17" ht="14.25">
      <c r="A31" s="35">
        <v>3</v>
      </c>
      <c r="B31" s="35" t="s">
        <v>277</v>
      </c>
      <c r="C31" s="84" t="s">
        <v>361</v>
      </c>
      <c r="D31" s="35">
        <v>350</v>
      </c>
      <c r="E31" s="83">
        <v>43.333333333333336</v>
      </c>
      <c r="F31" s="83">
        <v>107</v>
      </c>
      <c r="G31" s="83">
        <v>87.8</v>
      </c>
      <c r="H31" s="83">
        <f>SUM(D31:G31)</f>
        <v>588.1333333333333</v>
      </c>
      <c r="I31" s="35">
        <v>2</v>
      </c>
      <c r="J31" s="35"/>
      <c r="K31" s="35" t="s">
        <v>276</v>
      </c>
      <c r="L31" s="35" t="s">
        <v>54</v>
      </c>
      <c r="M31" s="35" t="s">
        <v>221</v>
      </c>
      <c r="N31" s="35" t="s">
        <v>222</v>
      </c>
      <c r="O31" s="85"/>
      <c r="Q31" s="4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O28" sqref="O28"/>
    </sheetView>
  </sheetViews>
  <sheetFormatPr defaultColWidth="9.00390625" defaultRowHeight="14.25"/>
  <cols>
    <col min="1" max="1" width="6.625" style="91" customWidth="1"/>
    <col min="2" max="2" width="7.125" style="124" customWidth="1"/>
    <col min="3" max="3" width="17.75390625" style="0" customWidth="1"/>
    <col min="4" max="4" width="11.375" style="0" customWidth="1"/>
    <col min="5" max="7" width="9.00390625" style="9" customWidth="1"/>
    <col min="8" max="8" width="14.375" style="9" customWidth="1"/>
    <col min="9" max="9" width="7.125" style="0" customWidth="1"/>
    <col min="10" max="10" width="10.875" style="0" customWidth="1"/>
    <col min="11" max="11" width="23.25390625" style="17" customWidth="1"/>
    <col min="13" max="13" width="13.125" style="0" customWidth="1"/>
    <col min="14" max="14" width="9.875" style="0" customWidth="1"/>
    <col min="15" max="15" width="15.75390625" style="0" customWidth="1"/>
  </cols>
  <sheetData>
    <row r="1" spans="1:15" ht="48.75" customHeight="1">
      <c r="A1" s="140" t="s">
        <v>407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ht="36">
      <c r="A2" s="1" t="s">
        <v>1</v>
      </c>
      <c r="B2" s="118" t="s">
        <v>3</v>
      </c>
      <c r="C2" s="5" t="s">
        <v>27</v>
      </c>
      <c r="D2" s="5" t="s">
        <v>28</v>
      </c>
      <c r="E2" s="39" t="s">
        <v>29</v>
      </c>
      <c r="F2" s="39" t="s">
        <v>30</v>
      </c>
      <c r="G2" s="39" t="s">
        <v>0</v>
      </c>
      <c r="H2" s="99" t="s">
        <v>403</v>
      </c>
      <c r="I2" s="5" t="s">
        <v>31</v>
      </c>
      <c r="J2" s="8" t="s">
        <v>32</v>
      </c>
      <c r="K2" s="5" t="s">
        <v>33</v>
      </c>
      <c r="L2" s="5" t="s">
        <v>34</v>
      </c>
      <c r="M2" s="5" t="s">
        <v>35</v>
      </c>
      <c r="N2" s="5" t="s">
        <v>36</v>
      </c>
      <c r="O2" s="2" t="s">
        <v>2</v>
      </c>
    </row>
    <row r="3" spans="1:16" s="4" customFormat="1" ht="14.25">
      <c r="A3" s="94">
        <v>1</v>
      </c>
      <c r="B3" s="119" t="s">
        <v>229</v>
      </c>
      <c r="C3" s="95" t="s">
        <v>315</v>
      </c>
      <c r="D3" s="42"/>
      <c r="E3" s="29"/>
      <c r="F3" s="29"/>
      <c r="G3" s="29"/>
      <c r="H3" s="28"/>
      <c r="I3" s="28"/>
      <c r="J3" s="35" t="s">
        <v>49</v>
      </c>
      <c r="K3" s="26" t="s">
        <v>224</v>
      </c>
      <c r="L3" s="34" t="s">
        <v>375</v>
      </c>
      <c r="M3" s="35" t="s">
        <v>62</v>
      </c>
      <c r="N3" s="35" t="s">
        <v>63</v>
      </c>
      <c r="O3" s="96"/>
      <c r="P3" s="142"/>
    </row>
    <row r="4" spans="1:16" s="4" customFormat="1" ht="14.25">
      <c r="A4" s="94">
        <v>2</v>
      </c>
      <c r="B4" s="119" t="s">
        <v>230</v>
      </c>
      <c r="C4" s="95" t="s">
        <v>316</v>
      </c>
      <c r="D4" s="42"/>
      <c r="E4" s="29"/>
      <c r="F4" s="29"/>
      <c r="G4" s="29"/>
      <c r="H4" s="28"/>
      <c r="I4" s="28"/>
      <c r="J4" s="35" t="s">
        <v>49</v>
      </c>
      <c r="K4" s="26" t="s">
        <v>224</v>
      </c>
      <c r="L4" s="34" t="s">
        <v>376</v>
      </c>
      <c r="M4" s="35" t="s">
        <v>62</v>
      </c>
      <c r="N4" s="35" t="s">
        <v>63</v>
      </c>
      <c r="O4" s="96"/>
      <c r="P4" s="142"/>
    </row>
    <row r="5" spans="1:16" s="4" customFormat="1" ht="14.25">
      <c r="A5" s="94">
        <v>3</v>
      </c>
      <c r="B5" s="119" t="s">
        <v>231</v>
      </c>
      <c r="C5" s="95" t="s">
        <v>317</v>
      </c>
      <c r="D5" s="34"/>
      <c r="E5" s="40"/>
      <c r="F5" s="40"/>
      <c r="G5" s="40"/>
      <c r="H5" s="28"/>
      <c r="I5" s="28"/>
      <c r="J5" s="35" t="s">
        <v>49</v>
      </c>
      <c r="K5" s="26" t="s">
        <v>224</v>
      </c>
      <c r="L5" s="34" t="s">
        <v>376</v>
      </c>
      <c r="M5" s="35" t="s">
        <v>62</v>
      </c>
      <c r="N5" s="35" t="s">
        <v>63</v>
      </c>
      <c r="O5" s="96"/>
      <c r="P5" s="142"/>
    </row>
    <row r="6" spans="1:16" s="4" customFormat="1" ht="14.25">
      <c r="A6" s="125">
        <v>4</v>
      </c>
      <c r="B6" s="119" t="s">
        <v>232</v>
      </c>
      <c r="C6" s="95" t="s">
        <v>318</v>
      </c>
      <c r="D6" s="32"/>
      <c r="E6" s="43"/>
      <c r="F6" s="43"/>
      <c r="G6" s="43"/>
      <c r="H6" s="28"/>
      <c r="I6" s="28"/>
      <c r="J6" s="35" t="s">
        <v>49</v>
      </c>
      <c r="K6" s="26" t="s">
        <v>224</v>
      </c>
      <c r="L6" s="34" t="s">
        <v>377</v>
      </c>
      <c r="M6" s="35" t="s">
        <v>62</v>
      </c>
      <c r="N6" s="35" t="s">
        <v>63</v>
      </c>
      <c r="O6" s="96"/>
      <c r="P6" s="142"/>
    </row>
    <row r="7" spans="1:16" s="4" customFormat="1" ht="14.25">
      <c r="A7" s="125">
        <v>5</v>
      </c>
      <c r="B7" s="119" t="s">
        <v>233</v>
      </c>
      <c r="C7" s="95" t="s">
        <v>319</v>
      </c>
      <c r="D7" s="32"/>
      <c r="E7" s="43"/>
      <c r="F7" s="43"/>
      <c r="G7" s="43"/>
      <c r="H7" s="28"/>
      <c r="I7" s="28"/>
      <c r="J7" s="35" t="s">
        <v>49</v>
      </c>
      <c r="K7" s="26" t="s">
        <v>224</v>
      </c>
      <c r="L7" s="34" t="s">
        <v>378</v>
      </c>
      <c r="M7" s="35" t="s">
        <v>62</v>
      </c>
      <c r="N7" s="35" t="s">
        <v>63</v>
      </c>
      <c r="O7" s="96"/>
      <c r="P7" s="142"/>
    </row>
    <row r="8" spans="1:16" s="132" customFormat="1" ht="14.25">
      <c r="A8" s="125">
        <v>6</v>
      </c>
      <c r="B8" s="125" t="s">
        <v>223</v>
      </c>
      <c r="C8" s="126" t="s">
        <v>323</v>
      </c>
      <c r="D8" s="127">
        <v>395</v>
      </c>
      <c r="E8" s="127">
        <v>83.7</v>
      </c>
      <c r="F8" s="127">
        <v>265</v>
      </c>
      <c r="G8" s="127">
        <v>89.8</v>
      </c>
      <c r="H8" s="127">
        <v>833.5</v>
      </c>
      <c r="I8" s="127"/>
      <c r="J8" s="128" t="s">
        <v>415</v>
      </c>
      <c r="K8" s="129" t="s">
        <v>224</v>
      </c>
      <c r="L8" s="127" t="s">
        <v>416</v>
      </c>
      <c r="M8" s="128" t="s">
        <v>417</v>
      </c>
      <c r="N8" s="128" t="s">
        <v>418</v>
      </c>
      <c r="O8" s="130"/>
      <c r="P8" s="131"/>
    </row>
    <row r="9" spans="1:16" s="132" customFormat="1" ht="14.25">
      <c r="A9" s="125">
        <v>7</v>
      </c>
      <c r="B9" s="125" t="s">
        <v>225</v>
      </c>
      <c r="C9" s="126" t="s">
        <v>321</v>
      </c>
      <c r="D9" s="127">
        <v>375</v>
      </c>
      <c r="E9" s="127">
        <v>85</v>
      </c>
      <c r="F9" s="127">
        <v>275</v>
      </c>
      <c r="G9" s="127">
        <v>84.4</v>
      </c>
      <c r="H9" s="127">
        <v>819.4</v>
      </c>
      <c r="I9" s="127"/>
      <c r="J9" s="128" t="s">
        <v>415</v>
      </c>
      <c r="K9" s="129" t="s">
        <v>224</v>
      </c>
      <c r="L9" s="127" t="s">
        <v>419</v>
      </c>
      <c r="M9" s="128" t="s">
        <v>417</v>
      </c>
      <c r="N9" s="128" t="s">
        <v>418</v>
      </c>
      <c r="O9" s="130"/>
      <c r="P9" s="133"/>
    </row>
    <row r="10" spans="1:16" s="132" customFormat="1" ht="14.25">
      <c r="A10" s="125">
        <v>8</v>
      </c>
      <c r="B10" s="125" t="s">
        <v>226</v>
      </c>
      <c r="C10" s="126" t="s">
        <v>322</v>
      </c>
      <c r="D10" s="127">
        <v>340</v>
      </c>
      <c r="E10" s="127">
        <v>81.3</v>
      </c>
      <c r="F10" s="127">
        <v>280</v>
      </c>
      <c r="G10" s="127">
        <v>85</v>
      </c>
      <c r="H10" s="127">
        <v>786.3</v>
      </c>
      <c r="I10" s="127"/>
      <c r="J10" s="128" t="s">
        <v>415</v>
      </c>
      <c r="K10" s="129" t="s">
        <v>224</v>
      </c>
      <c r="L10" s="127" t="s">
        <v>420</v>
      </c>
      <c r="M10" s="128" t="s">
        <v>417</v>
      </c>
      <c r="N10" s="128" t="s">
        <v>418</v>
      </c>
      <c r="O10" s="130"/>
      <c r="P10" s="133"/>
    </row>
    <row r="11" spans="1:16" s="132" customFormat="1" ht="14.25">
      <c r="A11" s="125">
        <v>9</v>
      </c>
      <c r="B11" s="134" t="s">
        <v>411</v>
      </c>
      <c r="C11" s="135" t="s">
        <v>412</v>
      </c>
      <c r="D11" s="136">
        <v>333</v>
      </c>
      <c r="E11" s="137">
        <v>86.7</v>
      </c>
      <c r="F11" s="137">
        <v>280</v>
      </c>
      <c r="G11" s="137">
        <v>90.6</v>
      </c>
      <c r="H11" s="125">
        <v>790.3</v>
      </c>
      <c r="I11" s="125"/>
      <c r="J11" s="128" t="s">
        <v>415</v>
      </c>
      <c r="K11" s="129" t="s">
        <v>224</v>
      </c>
      <c r="L11" s="127" t="s">
        <v>421</v>
      </c>
      <c r="M11" s="128" t="s">
        <v>417</v>
      </c>
      <c r="N11" s="128" t="s">
        <v>418</v>
      </c>
      <c r="O11" s="130"/>
      <c r="P11" s="138"/>
    </row>
    <row r="12" spans="1:15" s="4" customFormat="1" ht="14.25">
      <c r="A12" s="94">
        <v>10</v>
      </c>
      <c r="B12" s="119" t="s">
        <v>235</v>
      </c>
      <c r="C12" s="33" t="s">
        <v>380</v>
      </c>
      <c r="D12" s="44">
        <v>384</v>
      </c>
      <c r="E12" s="26">
        <v>48</v>
      </c>
      <c r="F12" s="27">
        <v>119</v>
      </c>
      <c r="G12" s="26">
        <v>84.2</v>
      </c>
      <c r="H12" s="26">
        <v>635.2</v>
      </c>
      <c r="I12" s="94">
        <v>1</v>
      </c>
      <c r="J12" s="95"/>
      <c r="K12" s="26" t="s">
        <v>224</v>
      </c>
      <c r="L12" s="30" t="s">
        <v>381</v>
      </c>
      <c r="M12" s="35" t="s">
        <v>221</v>
      </c>
      <c r="N12" s="35" t="s">
        <v>222</v>
      </c>
      <c r="O12" s="95"/>
    </row>
    <row r="13" spans="1:15" ht="14.25">
      <c r="A13" s="94">
        <v>11</v>
      </c>
      <c r="B13" s="119" t="s">
        <v>236</v>
      </c>
      <c r="C13" s="33" t="s">
        <v>382</v>
      </c>
      <c r="D13" s="44">
        <v>395</v>
      </c>
      <c r="E13" s="26">
        <v>37.333333333333336</v>
      </c>
      <c r="F13" s="27">
        <v>114</v>
      </c>
      <c r="G13" s="26">
        <v>86.8</v>
      </c>
      <c r="H13" s="26">
        <v>633.1333333333333</v>
      </c>
      <c r="I13" s="28">
        <v>2</v>
      </c>
      <c r="J13" s="96"/>
      <c r="K13" s="26" t="s">
        <v>224</v>
      </c>
      <c r="L13" s="41" t="s">
        <v>383</v>
      </c>
      <c r="M13" s="35" t="s">
        <v>221</v>
      </c>
      <c r="N13" s="35" t="s">
        <v>222</v>
      </c>
      <c r="O13" s="96"/>
    </row>
    <row r="14" spans="1:15" ht="14.25">
      <c r="A14" s="94">
        <v>12</v>
      </c>
      <c r="B14" s="119" t="s">
        <v>237</v>
      </c>
      <c r="C14" s="33" t="s">
        <v>384</v>
      </c>
      <c r="D14" s="44">
        <v>379</v>
      </c>
      <c r="E14" s="26">
        <v>41.666666666666664</v>
      </c>
      <c r="F14" s="27">
        <v>107</v>
      </c>
      <c r="G14" s="26">
        <v>84</v>
      </c>
      <c r="H14" s="26">
        <v>611.6666666666666</v>
      </c>
      <c r="I14" s="94">
        <v>3</v>
      </c>
      <c r="J14" s="96"/>
      <c r="K14" s="26" t="s">
        <v>224</v>
      </c>
      <c r="L14" s="41" t="s">
        <v>385</v>
      </c>
      <c r="M14" s="35" t="s">
        <v>221</v>
      </c>
      <c r="N14" s="35" t="s">
        <v>222</v>
      </c>
      <c r="O14" s="96"/>
    </row>
    <row r="15" spans="1:15" ht="14.25">
      <c r="A15" s="94">
        <v>13</v>
      </c>
      <c r="B15" s="119" t="s">
        <v>238</v>
      </c>
      <c r="C15" s="33" t="s">
        <v>386</v>
      </c>
      <c r="D15" s="44">
        <v>356</v>
      </c>
      <c r="E15" s="26">
        <v>44.666666666666664</v>
      </c>
      <c r="F15" s="27">
        <v>123</v>
      </c>
      <c r="G15" s="26">
        <v>87.2</v>
      </c>
      <c r="H15" s="26">
        <v>610.8666666666667</v>
      </c>
      <c r="I15" s="28">
        <v>4</v>
      </c>
      <c r="J15" s="96"/>
      <c r="K15" s="26" t="s">
        <v>224</v>
      </c>
      <c r="L15" s="41" t="s">
        <v>387</v>
      </c>
      <c r="M15" s="35" t="s">
        <v>221</v>
      </c>
      <c r="N15" s="35" t="s">
        <v>222</v>
      </c>
      <c r="O15" s="96"/>
    </row>
    <row r="16" spans="1:15" ht="14.25">
      <c r="A16" s="94"/>
      <c r="B16" s="119"/>
      <c r="C16" s="33"/>
      <c r="D16" s="31"/>
      <c r="E16" s="45"/>
      <c r="F16" s="46"/>
      <c r="G16" s="45"/>
      <c r="H16" s="26"/>
      <c r="I16" s="94"/>
      <c r="J16" s="96"/>
      <c r="K16" s="26"/>
      <c r="L16" s="28"/>
      <c r="M16" s="96"/>
      <c r="N16" s="96"/>
      <c r="O16" s="96"/>
    </row>
    <row r="17" spans="1:15" s="4" customFormat="1" ht="14.25">
      <c r="A17" s="102">
        <v>1</v>
      </c>
      <c r="B17" s="120" t="s">
        <v>234</v>
      </c>
      <c r="C17" s="103" t="s">
        <v>320</v>
      </c>
      <c r="D17" s="95"/>
      <c r="E17" s="107"/>
      <c r="F17" s="107"/>
      <c r="G17" s="107"/>
      <c r="H17" s="107"/>
      <c r="I17" s="95"/>
      <c r="J17" s="104" t="s">
        <v>49</v>
      </c>
      <c r="K17" s="105" t="s">
        <v>228</v>
      </c>
      <c r="L17" s="106" t="s">
        <v>379</v>
      </c>
      <c r="M17" s="104" t="s">
        <v>62</v>
      </c>
      <c r="N17" s="104" t="s">
        <v>63</v>
      </c>
      <c r="O17" s="95"/>
    </row>
    <row r="18" spans="1:16" s="4" customFormat="1" ht="14.25">
      <c r="A18" s="102">
        <v>2</v>
      </c>
      <c r="B18" s="120" t="s">
        <v>227</v>
      </c>
      <c r="C18" s="95" t="s">
        <v>324</v>
      </c>
      <c r="D18" s="106">
        <v>385</v>
      </c>
      <c r="E18" s="106"/>
      <c r="F18" s="106"/>
      <c r="G18" s="106"/>
      <c r="H18" s="106"/>
      <c r="I18" s="106"/>
      <c r="J18" s="104" t="s">
        <v>45</v>
      </c>
      <c r="K18" s="105" t="s">
        <v>228</v>
      </c>
      <c r="L18" s="106" t="s">
        <v>374</v>
      </c>
      <c r="M18" s="104" t="s">
        <v>221</v>
      </c>
      <c r="N18" s="104" t="s">
        <v>222</v>
      </c>
      <c r="O18" s="96"/>
      <c r="P18" s="37"/>
    </row>
    <row r="19" spans="1:15" ht="14.25">
      <c r="A19" s="108">
        <v>3</v>
      </c>
      <c r="B19" s="121" t="s">
        <v>413</v>
      </c>
      <c r="C19" s="109" t="s">
        <v>399</v>
      </c>
      <c r="D19" s="105">
        <v>382</v>
      </c>
      <c r="E19" s="105">
        <v>30.666666666666668</v>
      </c>
      <c r="F19" s="105">
        <v>90</v>
      </c>
      <c r="G19" s="105">
        <v>87.8</v>
      </c>
      <c r="H19" s="105">
        <v>590.4666666666667</v>
      </c>
      <c r="I19" s="103"/>
      <c r="J19" s="105" t="s">
        <v>402</v>
      </c>
      <c r="K19" s="105" t="s">
        <v>400</v>
      </c>
      <c r="L19" s="105" t="s">
        <v>401</v>
      </c>
      <c r="M19" s="104" t="s">
        <v>422</v>
      </c>
      <c r="N19" s="104" t="s">
        <v>422</v>
      </c>
      <c r="O19" s="116"/>
    </row>
    <row r="20" spans="1:15" ht="14.25">
      <c r="A20" s="102">
        <v>4</v>
      </c>
      <c r="B20" s="120" t="s">
        <v>239</v>
      </c>
      <c r="C20" s="109" t="s">
        <v>388</v>
      </c>
      <c r="D20" s="110">
        <v>404</v>
      </c>
      <c r="E20" s="105">
        <v>36</v>
      </c>
      <c r="F20" s="111">
        <v>122</v>
      </c>
      <c r="G20" s="105">
        <v>87.4</v>
      </c>
      <c r="H20" s="105">
        <v>649.4</v>
      </c>
      <c r="I20" s="102">
        <v>1</v>
      </c>
      <c r="J20" s="96"/>
      <c r="K20" s="105" t="s">
        <v>389</v>
      </c>
      <c r="L20" s="112" t="s">
        <v>390</v>
      </c>
      <c r="M20" s="104" t="s">
        <v>221</v>
      </c>
      <c r="N20" s="104" t="s">
        <v>222</v>
      </c>
      <c r="O20" s="113"/>
    </row>
    <row r="21" spans="1:15" ht="14.25">
      <c r="A21" s="102">
        <v>5</v>
      </c>
      <c r="B21" s="120" t="s">
        <v>240</v>
      </c>
      <c r="C21" s="109" t="s">
        <v>391</v>
      </c>
      <c r="D21" s="110">
        <v>388</v>
      </c>
      <c r="E21" s="105">
        <v>37.666666666666664</v>
      </c>
      <c r="F21" s="111">
        <v>113</v>
      </c>
      <c r="G21" s="105">
        <v>84.2</v>
      </c>
      <c r="H21" s="105">
        <v>622.8666666666667</v>
      </c>
      <c r="I21" s="103">
        <v>2</v>
      </c>
      <c r="J21" s="96"/>
      <c r="K21" s="105" t="s">
        <v>392</v>
      </c>
      <c r="L21" s="108" t="s">
        <v>393</v>
      </c>
      <c r="M21" s="104" t="s">
        <v>221</v>
      </c>
      <c r="N21" s="104" t="s">
        <v>222</v>
      </c>
      <c r="O21" s="114"/>
    </row>
    <row r="22" spans="1:15" ht="14.25">
      <c r="A22" s="108">
        <v>6</v>
      </c>
      <c r="B22" s="120" t="s">
        <v>241</v>
      </c>
      <c r="C22" s="109" t="s">
        <v>394</v>
      </c>
      <c r="D22" s="110">
        <v>382</v>
      </c>
      <c r="E22" s="105">
        <v>43.666666666666664</v>
      </c>
      <c r="F22" s="111">
        <v>115</v>
      </c>
      <c r="G22" s="105">
        <v>81.8</v>
      </c>
      <c r="H22" s="105">
        <v>622.4666666666667</v>
      </c>
      <c r="I22" s="102">
        <v>3</v>
      </c>
      <c r="J22" s="96"/>
      <c r="K22" s="105" t="s">
        <v>395</v>
      </c>
      <c r="L22" s="108" t="s">
        <v>396</v>
      </c>
      <c r="M22" s="104" t="s">
        <v>221</v>
      </c>
      <c r="N22" s="104" t="s">
        <v>222</v>
      </c>
      <c r="O22" s="114"/>
    </row>
    <row r="23" spans="1:15" ht="14.25">
      <c r="A23" s="102">
        <v>7</v>
      </c>
      <c r="B23" s="120" t="s">
        <v>242</v>
      </c>
      <c r="C23" s="109" t="s">
        <v>397</v>
      </c>
      <c r="D23" s="111">
        <v>375</v>
      </c>
      <c r="E23" s="105">
        <v>39</v>
      </c>
      <c r="F23" s="111">
        <v>121</v>
      </c>
      <c r="G23" s="105">
        <v>82.4</v>
      </c>
      <c r="H23" s="105">
        <v>617.4</v>
      </c>
      <c r="I23" s="103">
        <v>4</v>
      </c>
      <c r="J23" s="96"/>
      <c r="K23" s="105" t="s">
        <v>392</v>
      </c>
      <c r="L23" s="103" t="s">
        <v>398</v>
      </c>
      <c r="M23" s="104" t="s">
        <v>221</v>
      </c>
      <c r="N23" s="104" t="s">
        <v>222</v>
      </c>
      <c r="O23" s="112"/>
    </row>
    <row r="24" spans="1:16" ht="14.25">
      <c r="A24" s="102">
        <v>8</v>
      </c>
      <c r="B24" s="121" t="s">
        <v>414</v>
      </c>
      <c r="C24" s="115" t="s">
        <v>408</v>
      </c>
      <c r="D24" s="117">
        <v>369</v>
      </c>
      <c r="E24" s="115">
        <v>45</v>
      </c>
      <c r="F24" s="117">
        <v>118</v>
      </c>
      <c r="G24" s="115">
        <v>84.4</v>
      </c>
      <c r="H24" s="105">
        <v>616.4</v>
      </c>
      <c r="I24" s="106">
        <v>5</v>
      </c>
      <c r="J24" s="106"/>
      <c r="K24" s="115" t="s">
        <v>409</v>
      </c>
      <c r="L24" s="115" t="s">
        <v>410</v>
      </c>
      <c r="M24" s="104" t="s">
        <v>221</v>
      </c>
      <c r="N24" s="104" t="s">
        <v>222</v>
      </c>
      <c r="O24" s="106"/>
      <c r="P24" s="143"/>
    </row>
    <row r="25" spans="1:16" ht="14.25">
      <c r="A25" s="88"/>
      <c r="B25" s="122"/>
      <c r="C25" s="53"/>
      <c r="D25" s="53"/>
      <c r="E25" s="53"/>
      <c r="F25" s="53"/>
      <c r="G25" s="53"/>
      <c r="H25" s="53"/>
      <c r="I25" s="53"/>
      <c r="J25" s="53"/>
      <c r="K25" s="54"/>
      <c r="L25" s="55"/>
      <c r="M25" s="53"/>
      <c r="N25" s="53"/>
      <c r="O25" s="53"/>
      <c r="P25" s="144"/>
    </row>
    <row r="26" spans="1:16" ht="14.25">
      <c r="A26" s="89"/>
      <c r="B26" s="122"/>
      <c r="C26" s="56"/>
      <c r="D26" s="64"/>
      <c r="E26" s="65"/>
      <c r="F26" s="66"/>
      <c r="G26" s="65"/>
      <c r="H26" s="55"/>
      <c r="I26" s="55"/>
      <c r="J26" s="47"/>
      <c r="K26" s="67"/>
      <c r="L26" s="68"/>
      <c r="M26" s="67"/>
      <c r="N26" s="69"/>
      <c r="O26" s="69"/>
      <c r="P26" s="38"/>
    </row>
    <row r="27" spans="1:16" ht="14.25">
      <c r="A27" s="89"/>
      <c r="B27" s="122"/>
      <c r="C27" s="56"/>
      <c r="D27" s="57"/>
      <c r="E27" s="55"/>
      <c r="F27" s="58"/>
      <c r="G27" s="55"/>
      <c r="H27" s="55"/>
      <c r="I27" s="55"/>
      <c r="J27" s="50"/>
      <c r="K27" s="51"/>
      <c r="L27" s="50"/>
      <c r="M27" s="51"/>
      <c r="N27" s="48"/>
      <c r="O27" s="49"/>
      <c r="P27" s="37"/>
    </row>
    <row r="28" spans="1:16" ht="14.25">
      <c r="A28" s="89"/>
      <c r="B28" s="122"/>
      <c r="C28" s="56"/>
      <c r="D28" s="59"/>
      <c r="E28" s="60"/>
      <c r="F28" s="61"/>
      <c r="G28" s="60"/>
      <c r="H28" s="55"/>
      <c r="I28" s="55"/>
      <c r="J28" s="47"/>
      <c r="K28" s="62"/>
      <c r="L28" s="52"/>
      <c r="M28" s="50"/>
      <c r="N28" s="48"/>
      <c r="O28" s="62"/>
      <c r="P28" s="63"/>
    </row>
    <row r="29" spans="1:16" ht="14.25">
      <c r="A29" s="90"/>
      <c r="B29" s="123"/>
      <c r="C29" s="70"/>
      <c r="D29" s="70"/>
      <c r="E29" s="71"/>
      <c r="F29" s="71"/>
      <c r="G29" s="71"/>
      <c r="H29" s="71"/>
      <c r="I29" s="70"/>
      <c r="J29" s="70"/>
      <c r="K29" s="72"/>
      <c r="L29" s="70"/>
      <c r="M29" s="70"/>
      <c r="N29" s="70"/>
      <c r="O29" s="70"/>
      <c r="P29" s="70"/>
    </row>
    <row r="30" spans="1:16" ht="14.25">
      <c r="A30" s="90"/>
      <c r="B30" s="123"/>
      <c r="C30" s="70"/>
      <c r="D30" s="70"/>
      <c r="E30" s="71"/>
      <c r="F30" s="71"/>
      <c r="G30" s="71"/>
      <c r="H30" s="71"/>
      <c r="I30" s="70"/>
      <c r="J30" s="70"/>
      <c r="K30" s="72"/>
      <c r="L30" s="70"/>
      <c r="M30" s="70"/>
      <c r="N30" s="70"/>
      <c r="O30" s="70"/>
      <c r="P30" s="70"/>
    </row>
    <row r="31" spans="1:16" ht="14.25">
      <c r="A31" s="90"/>
      <c r="B31" s="123"/>
      <c r="C31" s="70"/>
      <c r="D31" s="70"/>
      <c r="E31" s="71"/>
      <c r="F31" s="71"/>
      <c r="G31" s="71"/>
      <c r="H31" s="71"/>
      <c r="I31" s="70"/>
      <c r="J31" s="70"/>
      <c r="K31" s="72"/>
      <c r="L31" s="70"/>
      <c r="M31" s="70"/>
      <c r="N31" s="70"/>
      <c r="O31" s="70"/>
      <c r="P31" s="70"/>
    </row>
  </sheetData>
  <sheetProtection/>
  <mergeCells count="3">
    <mergeCell ref="A1:O1"/>
    <mergeCell ref="P3:P7"/>
    <mergeCell ref="P24:P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34">
      <selection activeCell="U52" sqref="U52"/>
    </sheetView>
  </sheetViews>
  <sheetFormatPr defaultColWidth="9.00390625" defaultRowHeight="14.25"/>
  <cols>
    <col min="1" max="1" width="4.375" style="20" customWidth="1"/>
    <col min="2" max="2" width="7.125" style="22" customWidth="1"/>
    <col min="3" max="3" width="17.125" style="20" customWidth="1"/>
    <col min="4" max="4" width="11.375" style="20" customWidth="1"/>
    <col min="5" max="7" width="9.00390625" style="77" customWidth="1"/>
    <col min="8" max="8" width="8.375" style="77" customWidth="1"/>
    <col min="9" max="9" width="7.125" style="20" customWidth="1"/>
    <col min="10" max="10" width="10.875" style="20" customWidth="1"/>
    <col min="11" max="11" width="23.25390625" style="20" customWidth="1"/>
    <col min="12" max="12" width="9.00390625" style="20" customWidth="1"/>
    <col min="13" max="13" width="12.625" style="20" customWidth="1"/>
    <col min="14" max="14" width="10.25390625" style="20" customWidth="1"/>
    <col min="15" max="15" width="18.875" style="20" customWidth="1"/>
    <col min="17" max="18" width="9.00390625" style="0" customWidth="1"/>
    <col min="20" max="20" width="15.875" style="0" customWidth="1"/>
  </cols>
  <sheetData>
    <row r="1" spans="1:15" ht="48.75" customHeight="1">
      <c r="A1" s="139" t="s">
        <v>404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36">
      <c r="A2" s="1" t="s">
        <v>1</v>
      </c>
      <c r="B2" s="21" t="s">
        <v>3</v>
      </c>
      <c r="C2" s="12" t="s">
        <v>4</v>
      </c>
      <c r="D2" s="13" t="s">
        <v>8</v>
      </c>
      <c r="E2" s="74" t="s">
        <v>10</v>
      </c>
      <c r="F2" s="74" t="s">
        <v>11</v>
      </c>
      <c r="G2" s="74" t="s">
        <v>0</v>
      </c>
      <c r="H2" s="100" t="s">
        <v>403</v>
      </c>
      <c r="I2" s="18" t="s">
        <v>12</v>
      </c>
      <c r="J2" s="14" t="s">
        <v>9</v>
      </c>
      <c r="K2" s="18" t="s">
        <v>13</v>
      </c>
      <c r="L2" s="18" t="s">
        <v>5</v>
      </c>
      <c r="M2" s="18" t="s">
        <v>6</v>
      </c>
      <c r="N2" s="18" t="s">
        <v>7</v>
      </c>
      <c r="O2" s="2" t="s">
        <v>2</v>
      </c>
    </row>
    <row r="3" spans="1:15" ht="14.25">
      <c r="A3" s="25">
        <v>1</v>
      </c>
      <c r="B3" s="25" t="s">
        <v>64</v>
      </c>
      <c r="C3" s="25" t="s">
        <v>65</v>
      </c>
      <c r="D3" s="25"/>
      <c r="E3" s="75"/>
      <c r="F3" s="75"/>
      <c r="G3" s="75"/>
      <c r="H3" s="75"/>
      <c r="I3" s="25"/>
      <c r="J3" s="25" t="s">
        <v>49</v>
      </c>
      <c r="K3" s="25" t="s">
        <v>66</v>
      </c>
      <c r="L3" s="25" t="s">
        <v>67</v>
      </c>
      <c r="M3" s="25" t="s">
        <v>62</v>
      </c>
      <c r="N3" s="25" t="s">
        <v>63</v>
      </c>
      <c r="O3" s="25"/>
    </row>
    <row r="4" spans="1:15" ht="14.25">
      <c r="A4" s="25">
        <v>2</v>
      </c>
      <c r="B4" s="25" t="s">
        <v>68</v>
      </c>
      <c r="C4" s="25" t="s">
        <v>69</v>
      </c>
      <c r="D4" s="25"/>
      <c r="E4" s="75"/>
      <c r="F4" s="75"/>
      <c r="G4" s="75"/>
      <c r="H4" s="75"/>
      <c r="I4" s="25"/>
      <c r="J4" s="25" t="s">
        <v>49</v>
      </c>
      <c r="K4" s="25" t="s">
        <v>66</v>
      </c>
      <c r="L4" s="25" t="s">
        <v>70</v>
      </c>
      <c r="M4" s="25" t="s">
        <v>62</v>
      </c>
      <c r="N4" s="25" t="s">
        <v>63</v>
      </c>
      <c r="O4" s="25"/>
    </row>
    <row r="5" spans="1:15" ht="14.25">
      <c r="A5" s="25">
        <v>3</v>
      </c>
      <c r="B5" s="25" t="s">
        <v>71</v>
      </c>
      <c r="C5" s="25" t="s">
        <v>72</v>
      </c>
      <c r="D5" s="25"/>
      <c r="E5" s="75"/>
      <c r="F5" s="75"/>
      <c r="G5" s="75"/>
      <c r="H5" s="75"/>
      <c r="I5" s="25"/>
      <c r="J5" s="25" t="s">
        <v>49</v>
      </c>
      <c r="K5" s="25" t="s">
        <v>66</v>
      </c>
      <c r="L5" s="25" t="s">
        <v>70</v>
      </c>
      <c r="M5" s="25" t="s">
        <v>62</v>
      </c>
      <c r="N5" s="25" t="s">
        <v>63</v>
      </c>
      <c r="O5" s="25"/>
    </row>
    <row r="6" spans="1:15" ht="14.25">
      <c r="A6" s="25">
        <v>4</v>
      </c>
      <c r="B6" s="25" t="s">
        <v>73</v>
      </c>
      <c r="C6" s="25" t="s">
        <v>74</v>
      </c>
      <c r="D6" s="25"/>
      <c r="E6" s="75"/>
      <c r="F6" s="75"/>
      <c r="G6" s="75"/>
      <c r="H6" s="75"/>
      <c r="I6" s="25"/>
      <c r="J6" s="25" t="s">
        <v>49</v>
      </c>
      <c r="K6" s="25" t="s">
        <v>66</v>
      </c>
      <c r="L6" s="25" t="s">
        <v>75</v>
      </c>
      <c r="M6" s="25" t="s">
        <v>62</v>
      </c>
      <c r="N6" s="25" t="s">
        <v>63</v>
      </c>
      <c r="O6" s="25"/>
    </row>
    <row r="7" spans="1:15" ht="14.25">
      <c r="A7" s="25">
        <v>5</v>
      </c>
      <c r="B7" s="25" t="s">
        <v>76</v>
      </c>
      <c r="C7" s="25" t="s">
        <v>77</v>
      </c>
      <c r="D7" s="25"/>
      <c r="E7" s="75"/>
      <c r="F7" s="75"/>
      <c r="G7" s="75"/>
      <c r="H7" s="75"/>
      <c r="I7" s="25"/>
      <c r="J7" s="25" t="s">
        <v>49</v>
      </c>
      <c r="K7" s="25" t="s">
        <v>66</v>
      </c>
      <c r="L7" s="25" t="s">
        <v>78</v>
      </c>
      <c r="M7" s="25" t="s">
        <v>62</v>
      </c>
      <c r="N7" s="25" t="s">
        <v>63</v>
      </c>
      <c r="O7" s="25"/>
    </row>
    <row r="8" spans="1:15" ht="14.25">
      <c r="A8" s="35">
        <v>6</v>
      </c>
      <c r="B8" s="25" t="s">
        <v>79</v>
      </c>
      <c r="C8" s="25" t="s">
        <v>80</v>
      </c>
      <c r="D8" s="25"/>
      <c r="E8" s="75"/>
      <c r="F8" s="75"/>
      <c r="G8" s="75"/>
      <c r="H8" s="75"/>
      <c r="I8" s="25"/>
      <c r="J8" s="25" t="s">
        <v>49</v>
      </c>
      <c r="K8" s="25" t="s">
        <v>66</v>
      </c>
      <c r="L8" s="25" t="s">
        <v>81</v>
      </c>
      <c r="M8" s="25" t="s">
        <v>62</v>
      </c>
      <c r="N8" s="25" t="s">
        <v>63</v>
      </c>
      <c r="O8" s="25"/>
    </row>
    <row r="9" spans="1:15" ht="14.25">
      <c r="A9" s="35">
        <v>7</v>
      </c>
      <c r="B9" s="25" t="s">
        <v>82</v>
      </c>
      <c r="C9" s="25" t="s">
        <v>83</v>
      </c>
      <c r="D9" s="25"/>
      <c r="E9" s="75"/>
      <c r="F9" s="75"/>
      <c r="G9" s="75"/>
      <c r="H9" s="75"/>
      <c r="I9" s="25"/>
      <c r="J9" s="25" t="s">
        <v>49</v>
      </c>
      <c r="K9" s="25" t="s">
        <v>66</v>
      </c>
      <c r="L9" s="25" t="s">
        <v>84</v>
      </c>
      <c r="M9" s="25" t="s">
        <v>62</v>
      </c>
      <c r="N9" s="25" t="s">
        <v>63</v>
      </c>
      <c r="O9" s="25"/>
    </row>
    <row r="10" spans="1:15" ht="15.75" customHeight="1">
      <c r="A10" s="35">
        <v>8</v>
      </c>
      <c r="B10" s="25" t="s">
        <v>85</v>
      </c>
      <c r="C10" s="25" t="s">
        <v>86</v>
      </c>
      <c r="D10" s="25"/>
      <c r="E10" s="75"/>
      <c r="F10" s="75"/>
      <c r="G10" s="75"/>
      <c r="H10" s="75"/>
      <c r="I10" s="25"/>
      <c r="J10" s="25" t="s">
        <v>49</v>
      </c>
      <c r="K10" s="25" t="s">
        <v>66</v>
      </c>
      <c r="L10" s="25" t="s">
        <v>67</v>
      </c>
      <c r="M10" s="25" t="s">
        <v>62</v>
      </c>
      <c r="N10" s="25" t="s">
        <v>63</v>
      </c>
      <c r="O10" s="25"/>
    </row>
    <row r="11" spans="1:15" ht="14.25">
      <c r="A11" s="35">
        <v>9</v>
      </c>
      <c r="B11" s="25" t="s">
        <v>87</v>
      </c>
      <c r="C11" s="25" t="s">
        <v>88</v>
      </c>
      <c r="D11" s="25"/>
      <c r="E11" s="75"/>
      <c r="F11" s="75"/>
      <c r="G11" s="75"/>
      <c r="H11" s="75"/>
      <c r="I11" s="25"/>
      <c r="J11" s="25" t="s">
        <v>49</v>
      </c>
      <c r="K11" s="25" t="s">
        <v>66</v>
      </c>
      <c r="L11" s="25" t="s">
        <v>89</v>
      </c>
      <c r="M11" s="25" t="s">
        <v>62</v>
      </c>
      <c r="N11" s="25" t="s">
        <v>63</v>
      </c>
      <c r="O11" s="25"/>
    </row>
    <row r="12" spans="1:15" ht="14.25">
      <c r="A12" s="35">
        <v>10</v>
      </c>
      <c r="B12" s="25" t="s">
        <v>90</v>
      </c>
      <c r="C12" s="25" t="s">
        <v>91</v>
      </c>
      <c r="D12" s="25"/>
      <c r="E12" s="75"/>
      <c r="F12" s="75"/>
      <c r="G12" s="75"/>
      <c r="H12" s="75"/>
      <c r="I12" s="25"/>
      <c r="J12" s="25" t="s">
        <v>49</v>
      </c>
      <c r="K12" s="25" t="s">
        <v>66</v>
      </c>
      <c r="L12" s="25" t="s">
        <v>92</v>
      </c>
      <c r="M12" s="25" t="s">
        <v>62</v>
      </c>
      <c r="N12" s="25" t="s">
        <v>63</v>
      </c>
      <c r="O12" s="25"/>
    </row>
    <row r="13" spans="1:15" ht="14.25">
      <c r="A13" s="35">
        <v>11</v>
      </c>
      <c r="B13" s="25" t="s">
        <v>93</v>
      </c>
      <c r="C13" s="25" t="s">
        <v>94</v>
      </c>
      <c r="D13" s="25"/>
      <c r="E13" s="75"/>
      <c r="F13" s="75"/>
      <c r="G13" s="75"/>
      <c r="H13" s="75"/>
      <c r="I13" s="25"/>
      <c r="J13" s="25" t="s">
        <v>49</v>
      </c>
      <c r="K13" s="25" t="s">
        <v>66</v>
      </c>
      <c r="L13" s="25" t="s">
        <v>95</v>
      </c>
      <c r="M13" s="25" t="s">
        <v>62</v>
      </c>
      <c r="N13" s="25" t="s">
        <v>63</v>
      </c>
      <c r="O13" s="25"/>
    </row>
    <row r="14" spans="1:15" ht="14.25">
      <c r="A14" s="35">
        <v>12</v>
      </c>
      <c r="B14" s="25" t="s">
        <v>96</v>
      </c>
      <c r="C14" s="25" t="s">
        <v>97</v>
      </c>
      <c r="D14" s="25"/>
      <c r="E14" s="75"/>
      <c r="F14" s="75"/>
      <c r="G14" s="75"/>
      <c r="H14" s="75"/>
      <c r="I14" s="25"/>
      <c r="J14" s="25" t="s">
        <v>49</v>
      </c>
      <c r="K14" s="25" t="s">
        <v>66</v>
      </c>
      <c r="L14" s="25" t="s">
        <v>98</v>
      </c>
      <c r="M14" s="25" t="s">
        <v>62</v>
      </c>
      <c r="N14" s="25" t="s">
        <v>63</v>
      </c>
      <c r="O14" s="25"/>
    </row>
    <row r="15" spans="1:15" ht="14.25">
      <c r="A15" s="35">
        <v>13</v>
      </c>
      <c r="B15" s="25" t="s">
        <v>99</v>
      </c>
      <c r="C15" s="25" t="s">
        <v>100</v>
      </c>
      <c r="D15" s="25"/>
      <c r="E15" s="75"/>
      <c r="F15" s="75"/>
      <c r="G15" s="75"/>
      <c r="H15" s="75"/>
      <c r="I15" s="25"/>
      <c r="J15" s="25" t="s">
        <v>49</v>
      </c>
      <c r="K15" s="25" t="s">
        <v>66</v>
      </c>
      <c r="L15" s="25" t="s">
        <v>89</v>
      </c>
      <c r="M15" s="25" t="s">
        <v>62</v>
      </c>
      <c r="N15" s="25" t="s">
        <v>63</v>
      </c>
      <c r="O15" s="25"/>
    </row>
    <row r="16" spans="1:15" ht="14.25">
      <c r="A16" s="35">
        <v>14</v>
      </c>
      <c r="B16" s="25" t="s">
        <v>101</v>
      </c>
      <c r="C16" s="25" t="s">
        <v>102</v>
      </c>
      <c r="D16" s="25"/>
      <c r="E16" s="75"/>
      <c r="F16" s="75"/>
      <c r="G16" s="75"/>
      <c r="H16" s="75"/>
      <c r="I16" s="25"/>
      <c r="J16" s="25" t="s">
        <v>49</v>
      </c>
      <c r="K16" s="25" t="s">
        <v>66</v>
      </c>
      <c r="L16" s="25" t="s">
        <v>58</v>
      </c>
      <c r="M16" s="25" t="s">
        <v>62</v>
      </c>
      <c r="N16" s="25" t="s">
        <v>63</v>
      </c>
      <c r="O16" s="25"/>
    </row>
    <row r="17" spans="1:15" ht="14.25">
      <c r="A17" s="35">
        <v>15</v>
      </c>
      <c r="B17" s="25" t="s">
        <v>103</v>
      </c>
      <c r="C17" s="25" t="s">
        <v>104</v>
      </c>
      <c r="D17" s="25"/>
      <c r="E17" s="75"/>
      <c r="F17" s="75"/>
      <c r="G17" s="75"/>
      <c r="H17" s="75"/>
      <c r="I17" s="25"/>
      <c r="J17" s="25" t="s">
        <v>49</v>
      </c>
      <c r="K17" s="25" t="s">
        <v>66</v>
      </c>
      <c r="L17" s="25" t="s">
        <v>105</v>
      </c>
      <c r="M17" s="25" t="s">
        <v>62</v>
      </c>
      <c r="N17" s="25" t="s">
        <v>63</v>
      </c>
      <c r="O17" s="25"/>
    </row>
    <row r="18" spans="1:15" ht="14.25">
      <c r="A18" s="35">
        <v>16</v>
      </c>
      <c r="B18" s="25" t="s">
        <v>106</v>
      </c>
      <c r="C18" s="25" t="s">
        <v>107</v>
      </c>
      <c r="D18" s="25"/>
      <c r="E18" s="75"/>
      <c r="F18" s="75"/>
      <c r="G18" s="75"/>
      <c r="H18" s="75"/>
      <c r="I18" s="25"/>
      <c r="J18" s="25" t="s">
        <v>49</v>
      </c>
      <c r="K18" s="25" t="s">
        <v>66</v>
      </c>
      <c r="L18" s="25" t="s">
        <v>108</v>
      </c>
      <c r="M18" s="25" t="s">
        <v>62</v>
      </c>
      <c r="N18" s="25" t="s">
        <v>63</v>
      </c>
      <c r="O18" s="25"/>
    </row>
    <row r="19" spans="1:15" ht="14.25">
      <c r="A19" s="35">
        <v>17</v>
      </c>
      <c r="B19" s="25" t="s">
        <v>109</v>
      </c>
      <c r="C19" s="25" t="s">
        <v>110</v>
      </c>
      <c r="D19" s="25"/>
      <c r="E19" s="75"/>
      <c r="F19" s="75"/>
      <c r="G19" s="75"/>
      <c r="H19" s="75"/>
      <c r="I19" s="25"/>
      <c r="J19" s="25" t="s">
        <v>49</v>
      </c>
      <c r="K19" s="25" t="s">
        <v>66</v>
      </c>
      <c r="L19" s="25" t="s">
        <v>111</v>
      </c>
      <c r="M19" s="25" t="s">
        <v>62</v>
      </c>
      <c r="N19" s="25" t="s">
        <v>63</v>
      </c>
      <c r="O19" s="25"/>
    </row>
    <row r="20" spans="1:15" ht="14.25">
      <c r="A20" s="35">
        <v>18</v>
      </c>
      <c r="B20" s="25" t="s">
        <v>131</v>
      </c>
      <c r="C20" s="25" t="s">
        <v>132</v>
      </c>
      <c r="D20" s="25">
        <v>358</v>
      </c>
      <c r="E20" s="75">
        <v>89</v>
      </c>
      <c r="F20" s="75">
        <v>274</v>
      </c>
      <c r="G20" s="75">
        <v>90.6</v>
      </c>
      <c r="H20" s="75">
        <v>811.6</v>
      </c>
      <c r="I20" s="25"/>
      <c r="J20" s="25" t="s">
        <v>45</v>
      </c>
      <c r="K20" s="25" t="s">
        <v>66</v>
      </c>
      <c r="L20" s="25" t="s">
        <v>133</v>
      </c>
      <c r="M20" s="25" t="s">
        <v>221</v>
      </c>
      <c r="N20" s="25" t="s">
        <v>222</v>
      </c>
      <c r="O20" s="25"/>
    </row>
    <row r="21" spans="1:15" ht="14.25">
      <c r="A21" s="35">
        <v>19</v>
      </c>
      <c r="B21" s="25" t="s">
        <v>134</v>
      </c>
      <c r="C21" s="25" t="s">
        <v>135</v>
      </c>
      <c r="D21" s="25">
        <v>355</v>
      </c>
      <c r="E21" s="75">
        <v>92.33333333333333</v>
      </c>
      <c r="F21" s="75">
        <v>270</v>
      </c>
      <c r="G21" s="75">
        <v>89</v>
      </c>
      <c r="H21" s="75">
        <v>806.3333333333333</v>
      </c>
      <c r="I21" s="25"/>
      <c r="J21" s="25" t="s">
        <v>45</v>
      </c>
      <c r="K21" s="25" t="s">
        <v>66</v>
      </c>
      <c r="L21" s="25" t="s">
        <v>127</v>
      </c>
      <c r="M21" s="25" t="s">
        <v>221</v>
      </c>
      <c r="N21" s="25" t="s">
        <v>222</v>
      </c>
      <c r="O21" s="25"/>
    </row>
    <row r="22" spans="1:15" ht="14.25">
      <c r="A22" s="35">
        <v>20</v>
      </c>
      <c r="B22" s="25" t="s">
        <v>136</v>
      </c>
      <c r="C22" s="25" t="s">
        <v>137</v>
      </c>
      <c r="D22" s="25">
        <v>349</v>
      </c>
      <c r="E22" s="75">
        <v>91</v>
      </c>
      <c r="F22" s="75">
        <v>276</v>
      </c>
      <c r="G22" s="75">
        <v>88.2</v>
      </c>
      <c r="H22" s="75">
        <v>804.2</v>
      </c>
      <c r="I22" s="25"/>
      <c r="J22" s="25" t="s">
        <v>45</v>
      </c>
      <c r="K22" s="25" t="s">
        <v>66</v>
      </c>
      <c r="L22" s="25" t="s">
        <v>95</v>
      </c>
      <c r="M22" s="25" t="s">
        <v>221</v>
      </c>
      <c r="N22" s="25" t="s">
        <v>222</v>
      </c>
      <c r="O22" s="25"/>
    </row>
    <row r="23" spans="1:15" ht="14.25">
      <c r="A23" s="35">
        <v>21</v>
      </c>
      <c r="B23" s="25" t="s">
        <v>138</v>
      </c>
      <c r="C23" s="25" t="s">
        <v>139</v>
      </c>
      <c r="D23" s="25">
        <v>403</v>
      </c>
      <c r="E23" s="75">
        <v>83.66666666666667</v>
      </c>
      <c r="F23" s="75">
        <v>278</v>
      </c>
      <c r="G23" s="75">
        <v>88.6</v>
      </c>
      <c r="H23" s="75">
        <v>853.2666666666668</v>
      </c>
      <c r="I23" s="25"/>
      <c r="J23" s="25" t="s">
        <v>45</v>
      </c>
      <c r="K23" s="25" t="s">
        <v>66</v>
      </c>
      <c r="L23" s="25" t="s">
        <v>105</v>
      </c>
      <c r="M23" s="25" t="s">
        <v>221</v>
      </c>
      <c r="N23" s="25" t="s">
        <v>222</v>
      </c>
      <c r="O23" s="25"/>
    </row>
    <row r="24" spans="1:15" ht="14.25">
      <c r="A24" s="35">
        <v>22</v>
      </c>
      <c r="B24" s="25" t="s">
        <v>140</v>
      </c>
      <c r="C24" s="25" t="s">
        <v>141</v>
      </c>
      <c r="D24" s="25">
        <v>351</v>
      </c>
      <c r="E24" s="75">
        <v>94</v>
      </c>
      <c r="F24" s="75">
        <v>284</v>
      </c>
      <c r="G24" s="75">
        <v>94.8</v>
      </c>
      <c r="H24" s="75">
        <v>823.8</v>
      </c>
      <c r="I24" s="25"/>
      <c r="J24" s="25" t="s">
        <v>45</v>
      </c>
      <c r="K24" s="25" t="s">
        <v>66</v>
      </c>
      <c r="L24" s="25" t="s">
        <v>142</v>
      </c>
      <c r="M24" s="25" t="s">
        <v>221</v>
      </c>
      <c r="N24" s="25" t="s">
        <v>222</v>
      </c>
      <c r="O24" s="25"/>
    </row>
    <row r="25" spans="1:15" ht="14.25">
      <c r="A25" s="35">
        <v>23</v>
      </c>
      <c r="B25" s="25" t="s">
        <v>143</v>
      </c>
      <c r="C25" s="25" t="s">
        <v>144</v>
      </c>
      <c r="D25" s="25">
        <v>347</v>
      </c>
      <c r="E25" s="75">
        <v>88.66666666666667</v>
      </c>
      <c r="F25" s="75">
        <v>275</v>
      </c>
      <c r="G25" s="75">
        <v>90.6</v>
      </c>
      <c r="H25" s="75">
        <v>801.2666666666668</v>
      </c>
      <c r="I25" s="25"/>
      <c r="J25" s="25" t="s">
        <v>45</v>
      </c>
      <c r="K25" s="25" t="s">
        <v>66</v>
      </c>
      <c r="L25" s="25" t="s">
        <v>89</v>
      </c>
      <c r="M25" s="25" t="s">
        <v>221</v>
      </c>
      <c r="N25" s="25" t="s">
        <v>222</v>
      </c>
      <c r="O25" s="25"/>
    </row>
    <row r="26" spans="1:15" s="24" customFormat="1" ht="14.25">
      <c r="A26" s="35">
        <v>24</v>
      </c>
      <c r="B26" s="25" t="s">
        <v>145</v>
      </c>
      <c r="C26" s="25" t="s">
        <v>146</v>
      </c>
      <c r="D26" s="25">
        <v>363</v>
      </c>
      <c r="E26" s="75">
        <v>97</v>
      </c>
      <c r="F26" s="75">
        <v>262.6</v>
      </c>
      <c r="G26" s="75">
        <v>96.8</v>
      </c>
      <c r="H26" s="75">
        <v>819.4</v>
      </c>
      <c r="I26" s="25"/>
      <c r="J26" s="25" t="s">
        <v>45</v>
      </c>
      <c r="K26" s="25" t="s">
        <v>66</v>
      </c>
      <c r="L26" s="25" t="s">
        <v>98</v>
      </c>
      <c r="M26" s="25" t="s">
        <v>221</v>
      </c>
      <c r="N26" s="25" t="s">
        <v>222</v>
      </c>
      <c r="O26" s="25"/>
    </row>
    <row r="27" spans="1:15" ht="14.25">
      <c r="A27" s="35">
        <v>25</v>
      </c>
      <c r="B27" s="25" t="s">
        <v>147</v>
      </c>
      <c r="C27" s="25" t="s">
        <v>148</v>
      </c>
      <c r="D27" s="25">
        <v>405</v>
      </c>
      <c r="E27" s="75">
        <v>48</v>
      </c>
      <c r="F27" s="75">
        <v>129</v>
      </c>
      <c r="G27" s="75">
        <v>94.2</v>
      </c>
      <c r="H27" s="75">
        <v>676.2</v>
      </c>
      <c r="I27" s="25">
        <v>1</v>
      </c>
      <c r="J27" s="25"/>
      <c r="K27" s="25" t="s">
        <v>66</v>
      </c>
      <c r="L27" s="25" t="s">
        <v>105</v>
      </c>
      <c r="M27" s="25" t="s">
        <v>221</v>
      </c>
      <c r="N27" s="25" t="s">
        <v>222</v>
      </c>
      <c r="O27" s="25"/>
    </row>
    <row r="28" spans="1:15" ht="14.25">
      <c r="A28" s="35">
        <v>26</v>
      </c>
      <c r="B28" s="25" t="s">
        <v>149</v>
      </c>
      <c r="C28" s="25" t="s">
        <v>150</v>
      </c>
      <c r="D28" s="25">
        <v>403</v>
      </c>
      <c r="E28" s="75">
        <v>48.666666666666664</v>
      </c>
      <c r="F28" s="75">
        <v>117</v>
      </c>
      <c r="G28" s="75">
        <v>91.2</v>
      </c>
      <c r="H28" s="75">
        <v>659.8666666666667</v>
      </c>
      <c r="I28" s="25">
        <v>2</v>
      </c>
      <c r="J28" s="25"/>
      <c r="K28" s="25" t="s">
        <v>66</v>
      </c>
      <c r="L28" s="25" t="s">
        <v>151</v>
      </c>
      <c r="M28" s="25" t="s">
        <v>221</v>
      </c>
      <c r="N28" s="25" t="s">
        <v>222</v>
      </c>
      <c r="O28" s="25"/>
    </row>
    <row r="29" spans="1:15" ht="14.25">
      <c r="A29" s="35">
        <v>27</v>
      </c>
      <c r="B29" s="25" t="s">
        <v>152</v>
      </c>
      <c r="C29" s="25" t="s">
        <v>153</v>
      </c>
      <c r="D29" s="25">
        <v>384</v>
      </c>
      <c r="E29" s="75">
        <v>44</v>
      </c>
      <c r="F29" s="75">
        <v>138</v>
      </c>
      <c r="G29" s="75">
        <v>88.2</v>
      </c>
      <c r="H29" s="75">
        <v>654.2</v>
      </c>
      <c r="I29" s="25">
        <v>3</v>
      </c>
      <c r="J29" s="25"/>
      <c r="K29" s="25" t="s">
        <v>66</v>
      </c>
      <c r="L29" s="25" t="s">
        <v>154</v>
      </c>
      <c r="M29" s="25" t="s">
        <v>221</v>
      </c>
      <c r="N29" s="25" t="s">
        <v>222</v>
      </c>
      <c r="O29" s="25"/>
    </row>
    <row r="30" spans="1:15" ht="14.25">
      <c r="A30" s="35">
        <v>28</v>
      </c>
      <c r="B30" s="25" t="s">
        <v>155</v>
      </c>
      <c r="C30" s="25" t="s">
        <v>156</v>
      </c>
      <c r="D30" s="25">
        <v>397</v>
      </c>
      <c r="E30" s="75">
        <v>43.666666666666664</v>
      </c>
      <c r="F30" s="75">
        <v>118</v>
      </c>
      <c r="G30" s="75">
        <v>89.4</v>
      </c>
      <c r="H30" s="75">
        <v>648.0666666666666</v>
      </c>
      <c r="I30" s="25">
        <v>4</v>
      </c>
      <c r="J30" s="25"/>
      <c r="K30" s="25" t="s">
        <v>66</v>
      </c>
      <c r="L30" s="25" t="s">
        <v>70</v>
      </c>
      <c r="M30" s="25" t="s">
        <v>221</v>
      </c>
      <c r="N30" s="25" t="s">
        <v>222</v>
      </c>
      <c r="O30" s="25"/>
    </row>
    <row r="31" spans="1:15" ht="14.25">
      <c r="A31" s="35">
        <v>29</v>
      </c>
      <c r="B31" s="25" t="s">
        <v>157</v>
      </c>
      <c r="C31" s="25" t="s">
        <v>158</v>
      </c>
      <c r="D31" s="25">
        <v>378</v>
      </c>
      <c r="E31" s="75">
        <v>43.666666666666664</v>
      </c>
      <c r="F31" s="75">
        <v>139</v>
      </c>
      <c r="G31" s="75">
        <v>86.8</v>
      </c>
      <c r="H31" s="75">
        <v>647.4666666666666</v>
      </c>
      <c r="I31" s="25">
        <v>5</v>
      </c>
      <c r="J31" s="25"/>
      <c r="K31" s="25" t="s">
        <v>66</v>
      </c>
      <c r="L31" s="25" t="s">
        <v>81</v>
      </c>
      <c r="M31" s="25" t="s">
        <v>221</v>
      </c>
      <c r="N31" s="25" t="s">
        <v>222</v>
      </c>
      <c r="O31" s="25"/>
    </row>
    <row r="32" spans="1:15" ht="14.25">
      <c r="A32" s="35">
        <v>30</v>
      </c>
      <c r="B32" s="25" t="s">
        <v>159</v>
      </c>
      <c r="C32" s="25" t="s">
        <v>160</v>
      </c>
      <c r="D32" s="25">
        <v>403</v>
      </c>
      <c r="E32" s="75">
        <v>36.666666666666664</v>
      </c>
      <c r="F32" s="75">
        <v>120</v>
      </c>
      <c r="G32" s="75">
        <v>87.6</v>
      </c>
      <c r="H32" s="75">
        <v>647.2666666666667</v>
      </c>
      <c r="I32" s="25">
        <v>6</v>
      </c>
      <c r="J32" s="25"/>
      <c r="K32" s="25" t="s">
        <v>66</v>
      </c>
      <c r="L32" s="25" t="s">
        <v>67</v>
      </c>
      <c r="M32" s="25" t="s">
        <v>221</v>
      </c>
      <c r="N32" s="25" t="s">
        <v>222</v>
      </c>
      <c r="O32" s="25"/>
    </row>
    <row r="33" spans="1:15" ht="14.25">
      <c r="A33" s="35">
        <v>31</v>
      </c>
      <c r="B33" s="25" t="s">
        <v>161</v>
      </c>
      <c r="C33" s="25" t="s">
        <v>162</v>
      </c>
      <c r="D33" s="25">
        <v>379</v>
      </c>
      <c r="E33" s="75">
        <v>43.666666666666664</v>
      </c>
      <c r="F33" s="75">
        <v>129</v>
      </c>
      <c r="G33" s="75">
        <v>85.8</v>
      </c>
      <c r="H33" s="75">
        <v>637.4666666666666</v>
      </c>
      <c r="I33" s="25">
        <v>7</v>
      </c>
      <c r="J33" s="25"/>
      <c r="K33" s="25" t="s">
        <v>66</v>
      </c>
      <c r="L33" s="25" t="s">
        <v>163</v>
      </c>
      <c r="M33" s="25" t="s">
        <v>221</v>
      </c>
      <c r="N33" s="25" t="s">
        <v>222</v>
      </c>
      <c r="O33" s="25"/>
    </row>
    <row r="34" spans="1:15" ht="14.25">
      <c r="A34" s="35">
        <v>32</v>
      </c>
      <c r="B34" s="25" t="s">
        <v>164</v>
      </c>
      <c r="C34" s="25" t="s">
        <v>165</v>
      </c>
      <c r="D34" s="25">
        <v>371</v>
      </c>
      <c r="E34" s="75">
        <v>46.333333333333336</v>
      </c>
      <c r="F34" s="75">
        <v>133</v>
      </c>
      <c r="G34" s="75">
        <v>87</v>
      </c>
      <c r="H34" s="75">
        <v>637.3333333333334</v>
      </c>
      <c r="I34" s="25">
        <v>8</v>
      </c>
      <c r="J34" s="25"/>
      <c r="K34" s="25" t="s">
        <v>66</v>
      </c>
      <c r="L34" s="25" t="s">
        <v>166</v>
      </c>
      <c r="M34" s="25" t="s">
        <v>221</v>
      </c>
      <c r="N34" s="25" t="s">
        <v>222</v>
      </c>
      <c r="O34" s="25"/>
    </row>
    <row r="35" spans="1:15" ht="14.25">
      <c r="A35" s="35">
        <v>33</v>
      </c>
      <c r="B35" s="25" t="s">
        <v>167</v>
      </c>
      <c r="C35" s="25" t="s">
        <v>168</v>
      </c>
      <c r="D35" s="25">
        <v>366</v>
      </c>
      <c r="E35" s="75">
        <v>46.333333333333336</v>
      </c>
      <c r="F35" s="75">
        <v>132</v>
      </c>
      <c r="G35" s="75">
        <v>92.4</v>
      </c>
      <c r="H35" s="75">
        <v>636.7333333333333</v>
      </c>
      <c r="I35" s="25">
        <v>9</v>
      </c>
      <c r="J35" s="25"/>
      <c r="K35" s="25" t="s">
        <v>66</v>
      </c>
      <c r="L35" s="25" t="s">
        <v>111</v>
      </c>
      <c r="M35" s="25" t="s">
        <v>221</v>
      </c>
      <c r="N35" s="25" t="s">
        <v>222</v>
      </c>
      <c r="O35" s="25"/>
    </row>
    <row r="36" spans="1:15" ht="14.25">
      <c r="A36" s="35">
        <v>34</v>
      </c>
      <c r="B36" s="25" t="s">
        <v>169</v>
      </c>
      <c r="C36" s="25" t="s">
        <v>170</v>
      </c>
      <c r="D36" s="25">
        <v>352</v>
      </c>
      <c r="E36" s="75">
        <v>46</v>
      </c>
      <c r="F36" s="75">
        <v>146</v>
      </c>
      <c r="G36" s="75">
        <v>89.6</v>
      </c>
      <c r="H36" s="75">
        <v>633.6</v>
      </c>
      <c r="I36" s="25">
        <v>10</v>
      </c>
      <c r="J36" s="25"/>
      <c r="K36" s="25" t="s">
        <v>66</v>
      </c>
      <c r="L36" s="25" t="s">
        <v>98</v>
      </c>
      <c r="M36" s="25" t="s">
        <v>221</v>
      </c>
      <c r="N36" s="25" t="s">
        <v>222</v>
      </c>
      <c r="O36" s="25"/>
    </row>
    <row r="37" spans="1:15" ht="14.25">
      <c r="A37" s="35">
        <v>35</v>
      </c>
      <c r="B37" s="25" t="s">
        <v>171</v>
      </c>
      <c r="C37" s="25" t="s">
        <v>172</v>
      </c>
      <c r="D37" s="25">
        <v>380</v>
      </c>
      <c r="E37" s="75">
        <v>43</v>
      </c>
      <c r="F37" s="75">
        <v>128</v>
      </c>
      <c r="G37" s="75">
        <v>82.4</v>
      </c>
      <c r="H37" s="75">
        <v>633.4</v>
      </c>
      <c r="I37" s="25">
        <v>11</v>
      </c>
      <c r="J37" s="25"/>
      <c r="K37" s="25" t="s">
        <v>66</v>
      </c>
      <c r="L37" s="25" t="s">
        <v>173</v>
      </c>
      <c r="M37" s="25" t="s">
        <v>221</v>
      </c>
      <c r="N37" s="25" t="s">
        <v>222</v>
      </c>
      <c r="O37" s="25"/>
    </row>
    <row r="38" spans="1:15" ht="14.25">
      <c r="A38" s="35">
        <v>36</v>
      </c>
      <c r="B38" s="25" t="s">
        <v>174</v>
      </c>
      <c r="C38" s="25" t="s">
        <v>175</v>
      </c>
      <c r="D38" s="25">
        <v>378</v>
      </c>
      <c r="E38" s="75">
        <v>35</v>
      </c>
      <c r="F38" s="75">
        <v>129</v>
      </c>
      <c r="G38" s="75">
        <v>86.6</v>
      </c>
      <c r="H38" s="75">
        <v>628.6</v>
      </c>
      <c r="I38" s="25">
        <v>12</v>
      </c>
      <c r="J38" s="25"/>
      <c r="K38" s="25" t="s">
        <v>66</v>
      </c>
      <c r="L38" s="25" t="s">
        <v>75</v>
      </c>
      <c r="M38" s="25" t="s">
        <v>221</v>
      </c>
      <c r="N38" s="25" t="s">
        <v>222</v>
      </c>
      <c r="O38" s="25"/>
    </row>
    <row r="39" spans="1:15" ht="14.25">
      <c r="A39" s="35">
        <v>37</v>
      </c>
      <c r="B39" s="25" t="s">
        <v>176</v>
      </c>
      <c r="C39" s="25" t="s">
        <v>177</v>
      </c>
      <c r="D39" s="25">
        <v>380</v>
      </c>
      <c r="E39" s="75">
        <v>43</v>
      </c>
      <c r="F39" s="75">
        <v>126</v>
      </c>
      <c r="G39" s="75">
        <v>79</v>
      </c>
      <c r="H39" s="75">
        <v>628</v>
      </c>
      <c r="I39" s="25">
        <v>13</v>
      </c>
      <c r="J39" s="25"/>
      <c r="K39" s="25" t="s">
        <v>66</v>
      </c>
      <c r="L39" s="25" t="s">
        <v>178</v>
      </c>
      <c r="M39" s="25" t="s">
        <v>221</v>
      </c>
      <c r="N39" s="25" t="s">
        <v>222</v>
      </c>
      <c r="O39" s="25"/>
    </row>
    <row r="40" spans="1:15" ht="14.25">
      <c r="A40" s="35"/>
      <c r="B40" s="35"/>
      <c r="C40" s="35"/>
      <c r="D40" s="35"/>
      <c r="E40" s="83"/>
      <c r="F40" s="83"/>
      <c r="G40" s="83"/>
      <c r="H40" s="83"/>
      <c r="I40" s="35"/>
      <c r="J40" s="35"/>
      <c r="K40" s="35"/>
      <c r="L40" s="35"/>
      <c r="M40" s="35"/>
      <c r="N40" s="35"/>
      <c r="O40" s="35"/>
    </row>
    <row r="41" spans="1:15" ht="14.25">
      <c r="A41" s="35">
        <v>1</v>
      </c>
      <c r="B41" s="25" t="s">
        <v>112</v>
      </c>
      <c r="C41" s="25" t="s">
        <v>113</v>
      </c>
      <c r="D41" s="25"/>
      <c r="E41" s="75"/>
      <c r="F41" s="75"/>
      <c r="G41" s="75"/>
      <c r="H41" s="75"/>
      <c r="I41" s="25"/>
      <c r="J41" s="25" t="s">
        <v>49</v>
      </c>
      <c r="K41" s="25" t="s">
        <v>114</v>
      </c>
      <c r="L41" s="25" t="s">
        <v>115</v>
      </c>
      <c r="M41" s="25" t="s">
        <v>62</v>
      </c>
      <c r="N41" s="25" t="s">
        <v>63</v>
      </c>
      <c r="O41" s="25"/>
    </row>
    <row r="42" spans="1:15" ht="14.25">
      <c r="A42" s="35">
        <v>2</v>
      </c>
      <c r="B42" s="25" t="s">
        <v>116</v>
      </c>
      <c r="C42" s="25" t="s">
        <v>117</v>
      </c>
      <c r="D42" s="25"/>
      <c r="E42" s="75"/>
      <c r="F42" s="75"/>
      <c r="G42" s="75"/>
      <c r="H42" s="75"/>
      <c r="I42" s="25"/>
      <c r="J42" s="25" t="s">
        <v>49</v>
      </c>
      <c r="K42" s="25" t="s">
        <v>114</v>
      </c>
      <c r="L42" s="25" t="s">
        <v>81</v>
      </c>
      <c r="M42" s="25" t="s">
        <v>62</v>
      </c>
      <c r="N42" s="25" t="s">
        <v>63</v>
      </c>
      <c r="O42" s="25"/>
    </row>
    <row r="43" spans="1:15" ht="14.25">
      <c r="A43" s="35">
        <v>3</v>
      </c>
      <c r="B43" s="25" t="s">
        <v>118</v>
      </c>
      <c r="C43" s="25" t="s">
        <v>119</v>
      </c>
      <c r="D43" s="25"/>
      <c r="E43" s="75"/>
      <c r="F43" s="75"/>
      <c r="G43" s="75"/>
      <c r="H43" s="75"/>
      <c r="I43" s="25"/>
      <c r="J43" s="25" t="s">
        <v>49</v>
      </c>
      <c r="K43" s="25" t="s">
        <v>114</v>
      </c>
      <c r="L43" s="25" t="s">
        <v>78</v>
      </c>
      <c r="M43" s="25" t="s">
        <v>62</v>
      </c>
      <c r="N43" s="25" t="s">
        <v>63</v>
      </c>
      <c r="O43" s="25"/>
    </row>
    <row r="44" spans="1:15" ht="14.25">
      <c r="A44" s="35">
        <v>4</v>
      </c>
      <c r="B44" s="25" t="s">
        <v>120</v>
      </c>
      <c r="C44" s="25" t="s">
        <v>121</v>
      </c>
      <c r="D44" s="25"/>
      <c r="E44" s="75"/>
      <c r="F44" s="75"/>
      <c r="G44" s="75"/>
      <c r="H44" s="75"/>
      <c r="I44" s="25"/>
      <c r="J44" s="25" t="s">
        <v>49</v>
      </c>
      <c r="K44" s="25" t="s">
        <v>114</v>
      </c>
      <c r="L44" s="25" t="s">
        <v>122</v>
      </c>
      <c r="M44" s="25" t="s">
        <v>62</v>
      </c>
      <c r="N44" s="25" t="s">
        <v>63</v>
      </c>
      <c r="O44" s="25"/>
    </row>
    <row r="45" spans="1:15" ht="14.25">
      <c r="A45" s="35">
        <v>5</v>
      </c>
      <c r="B45" s="25" t="s">
        <v>123</v>
      </c>
      <c r="C45" s="25" t="s">
        <v>124</v>
      </c>
      <c r="D45" s="25"/>
      <c r="E45" s="75"/>
      <c r="F45" s="75"/>
      <c r="G45" s="75"/>
      <c r="H45" s="75"/>
      <c r="I45" s="25"/>
      <c r="J45" s="25" t="s">
        <v>49</v>
      </c>
      <c r="K45" s="25" t="s">
        <v>114</v>
      </c>
      <c r="L45" s="25" t="s">
        <v>78</v>
      </c>
      <c r="M45" s="25" t="s">
        <v>62</v>
      </c>
      <c r="N45" s="25" t="s">
        <v>63</v>
      </c>
      <c r="O45" s="25"/>
    </row>
    <row r="46" spans="1:15" ht="14.25">
      <c r="A46" s="35">
        <v>6</v>
      </c>
      <c r="B46" s="25" t="s">
        <v>125</v>
      </c>
      <c r="C46" s="25" t="s">
        <v>126</v>
      </c>
      <c r="D46" s="25"/>
      <c r="E46" s="75"/>
      <c r="F46" s="75"/>
      <c r="G46" s="75"/>
      <c r="H46" s="75"/>
      <c r="I46" s="25"/>
      <c r="J46" s="25" t="s">
        <v>49</v>
      </c>
      <c r="K46" s="25" t="s">
        <v>114</v>
      </c>
      <c r="L46" s="25" t="s">
        <v>127</v>
      </c>
      <c r="M46" s="25" t="s">
        <v>62</v>
      </c>
      <c r="N46" s="25" t="s">
        <v>63</v>
      </c>
      <c r="O46" s="25"/>
    </row>
    <row r="47" spans="1:15" ht="14.25">
      <c r="A47" s="35">
        <v>7</v>
      </c>
      <c r="B47" s="25" t="s">
        <v>128</v>
      </c>
      <c r="C47" s="25" t="s">
        <v>129</v>
      </c>
      <c r="D47" s="25"/>
      <c r="E47" s="75"/>
      <c r="F47" s="75"/>
      <c r="G47" s="75"/>
      <c r="H47" s="75"/>
      <c r="I47" s="25"/>
      <c r="J47" s="25" t="s">
        <v>49</v>
      </c>
      <c r="K47" s="25" t="s">
        <v>114</v>
      </c>
      <c r="L47" s="25" t="s">
        <v>130</v>
      </c>
      <c r="M47" s="25" t="s">
        <v>62</v>
      </c>
      <c r="N47" s="25" t="s">
        <v>63</v>
      </c>
      <c r="O47" s="25"/>
    </row>
    <row r="48" spans="1:15" ht="14.25">
      <c r="A48" s="35">
        <v>8</v>
      </c>
      <c r="B48" s="25" t="s">
        <v>180</v>
      </c>
      <c r="C48" s="25" t="s">
        <v>181</v>
      </c>
      <c r="D48" s="25">
        <v>421</v>
      </c>
      <c r="E48" s="75">
        <v>39</v>
      </c>
      <c r="F48" s="75">
        <v>127</v>
      </c>
      <c r="G48" s="75">
        <v>89.4</v>
      </c>
      <c r="H48" s="75">
        <v>676.4</v>
      </c>
      <c r="I48" s="25">
        <v>1</v>
      </c>
      <c r="J48" s="25"/>
      <c r="K48" s="25" t="s">
        <v>114</v>
      </c>
      <c r="L48" s="25" t="s">
        <v>182</v>
      </c>
      <c r="M48" s="25" t="s">
        <v>221</v>
      </c>
      <c r="N48" s="25" t="s">
        <v>222</v>
      </c>
      <c r="O48" s="25"/>
    </row>
    <row r="49" spans="1:15" ht="14.25">
      <c r="A49" s="35">
        <v>9</v>
      </c>
      <c r="B49" s="25" t="s">
        <v>183</v>
      </c>
      <c r="C49" s="25" t="s">
        <v>184</v>
      </c>
      <c r="D49" s="25">
        <v>409</v>
      </c>
      <c r="E49" s="75">
        <v>42.333333333333336</v>
      </c>
      <c r="F49" s="75">
        <v>123</v>
      </c>
      <c r="G49" s="75">
        <v>90.4</v>
      </c>
      <c r="H49" s="75">
        <v>664.7333333333333</v>
      </c>
      <c r="I49" s="25">
        <v>2</v>
      </c>
      <c r="J49" s="25"/>
      <c r="K49" s="25" t="s">
        <v>114</v>
      </c>
      <c r="L49" s="25" t="s">
        <v>166</v>
      </c>
      <c r="M49" s="25" t="s">
        <v>221</v>
      </c>
      <c r="N49" s="25" t="s">
        <v>222</v>
      </c>
      <c r="O49" s="25"/>
    </row>
    <row r="50" spans="1:15" ht="14.25">
      <c r="A50" s="35">
        <v>10</v>
      </c>
      <c r="B50" s="25" t="s">
        <v>185</v>
      </c>
      <c r="C50" s="25" t="s">
        <v>186</v>
      </c>
      <c r="D50" s="25">
        <v>417</v>
      </c>
      <c r="E50" s="75">
        <v>38.333333333333336</v>
      </c>
      <c r="F50" s="75">
        <v>112</v>
      </c>
      <c r="G50" s="75">
        <v>89.2</v>
      </c>
      <c r="H50" s="75">
        <v>656.5333333333334</v>
      </c>
      <c r="I50" s="25">
        <v>3</v>
      </c>
      <c r="J50" s="25"/>
      <c r="K50" s="25" t="s">
        <v>114</v>
      </c>
      <c r="L50" s="25" t="s">
        <v>111</v>
      </c>
      <c r="M50" s="25" t="s">
        <v>221</v>
      </c>
      <c r="N50" s="25" t="s">
        <v>222</v>
      </c>
      <c r="O50" s="25"/>
    </row>
    <row r="51" spans="1:15" ht="14.25">
      <c r="A51" s="35">
        <v>11</v>
      </c>
      <c r="B51" s="25" t="s">
        <v>187</v>
      </c>
      <c r="C51" s="25" t="s">
        <v>188</v>
      </c>
      <c r="D51" s="25">
        <v>398</v>
      </c>
      <c r="E51" s="75">
        <v>46</v>
      </c>
      <c r="F51" s="75">
        <v>120</v>
      </c>
      <c r="G51" s="75">
        <v>92.2</v>
      </c>
      <c r="H51" s="75">
        <v>656.2</v>
      </c>
      <c r="I51" s="25">
        <v>4</v>
      </c>
      <c r="J51" s="25"/>
      <c r="K51" s="25" t="s">
        <v>114</v>
      </c>
      <c r="L51" s="25" t="s">
        <v>108</v>
      </c>
      <c r="M51" s="25" t="s">
        <v>221</v>
      </c>
      <c r="N51" s="25" t="s">
        <v>222</v>
      </c>
      <c r="O51" s="25"/>
    </row>
    <row r="52" spans="1:15" ht="14.25">
      <c r="A52" s="35">
        <v>12</v>
      </c>
      <c r="B52" s="25" t="s">
        <v>189</v>
      </c>
      <c r="C52" s="25" t="s">
        <v>190</v>
      </c>
      <c r="D52" s="25">
        <v>370</v>
      </c>
      <c r="E52" s="75">
        <v>48.666666666666664</v>
      </c>
      <c r="F52" s="75">
        <v>133</v>
      </c>
      <c r="G52" s="75">
        <v>93.2</v>
      </c>
      <c r="H52" s="75">
        <v>644.8666666666667</v>
      </c>
      <c r="I52" s="25">
        <v>5</v>
      </c>
      <c r="J52" s="25"/>
      <c r="K52" s="25" t="s">
        <v>114</v>
      </c>
      <c r="L52" s="25" t="s">
        <v>179</v>
      </c>
      <c r="M52" s="25" t="s">
        <v>221</v>
      </c>
      <c r="N52" s="25" t="s">
        <v>222</v>
      </c>
      <c r="O52" s="25"/>
    </row>
    <row r="53" spans="1:15" ht="14.25">
      <c r="A53" s="35">
        <v>13</v>
      </c>
      <c r="B53" s="25" t="s">
        <v>191</v>
      </c>
      <c r="C53" s="25" t="s">
        <v>192</v>
      </c>
      <c r="D53" s="25">
        <v>394</v>
      </c>
      <c r="E53" s="75">
        <v>43.333333333333336</v>
      </c>
      <c r="F53" s="75">
        <v>120</v>
      </c>
      <c r="G53" s="75">
        <v>86.8</v>
      </c>
      <c r="H53" s="75">
        <v>644.1333333333333</v>
      </c>
      <c r="I53" s="25">
        <v>6</v>
      </c>
      <c r="J53" s="25"/>
      <c r="K53" s="25" t="s">
        <v>114</v>
      </c>
      <c r="L53" s="25" t="s">
        <v>61</v>
      </c>
      <c r="M53" s="25" t="s">
        <v>221</v>
      </c>
      <c r="N53" s="25" t="s">
        <v>222</v>
      </c>
      <c r="O53" s="25"/>
    </row>
    <row r="54" spans="1:15" ht="14.25">
      <c r="A54" s="35">
        <v>14</v>
      </c>
      <c r="B54" s="25" t="s">
        <v>56</v>
      </c>
      <c r="C54" s="25" t="s">
        <v>193</v>
      </c>
      <c r="D54" s="25">
        <v>366</v>
      </c>
      <c r="E54" s="75">
        <v>48</v>
      </c>
      <c r="F54" s="75">
        <v>134</v>
      </c>
      <c r="G54" s="75">
        <v>90.4</v>
      </c>
      <c r="H54" s="75">
        <v>638.4</v>
      </c>
      <c r="I54" s="25">
        <v>7</v>
      </c>
      <c r="J54" s="25"/>
      <c r="K54" s="25" t="s">
        <v>114</v>
      </c>
      <c r="L54" s="25" t="s">
        <v>127</v>
      </c>
      <c r="M54" s="25" t="s">
        <v>221</v>
      </c>
      <c r="N54" s="25" t="s">
        <v>222</v>
      </c>
      <c r="O54" s="25"/>
    </row>
    <row r="55" spans="1:15" ht="14.25">
      <c r="A55" s="35">
        <v>15</v>
      </c>
      <c r="B55" s="25" t="s">
        <v>194</v>
      </c>
      <c r="C55" s="25" t="s">
        <v>195</v>
      </c>
      <c r="D55" s="25">
        <v>384</v>
      </c>
      <c r="E55" s="75">
        <v>42</v>
      </c>
      <c r="F55" s="75">
        <v>115</v>
      </c>
      <c r="G55" s="75">
        <v>89.2</v>
      </c>
      <c r="H55" s="75">
        <v>630.2</v>
      </c>
      <c r="I55" s="25">
        <v>8</v>
      </c>
      <c r="J55" s="25"/>
      <c r="K55" s="25" t="s">
        <v>114</v>
      </c>
      <c r="L55" s="25" t="s">
        <v>133</v>
      </c>
      <c r="M55" s="25" t="s">
        <v>221</v>
      </c>
      <c r="N55" s="25" t="s">
        <v>222</v>
      </c>
      <c r="O55" s="25"/>
    </row>
    <row r="56" spans="1:15" ht="14.25">
      <c r="A56" s="35">
        <v>16</v>
      </c>
      <c r="B56" s="25" t="s">
        <v>196</v>
      </c>
      <c r="C56" s="25" t="s">
        <v>197</v>
      </c>
      <c r="D56" s="25">
        <v>380</v>
      </c>
      <c r="E56" s="75">
        <v>42.666666666666664</v>
      </c>
      <c r="F56" s="75">
        <v>119</v>
      </c>
      <c r="G56" s="75">
        <v>78</v>
      </c>
      <c r="H56" s="75">
        <v>619.6666666666666</v>
      </c>
      <c r="I56" s="25">
        <v>9</v>
      </c>
      <c r="J56" s="25"/>
      <c r="K56" s="25" t="s">
        <v>114</v>
      </c>
      <c r="L56" s="25" t="s">
        <v>173</v>
      </c>
      <c r="M56" s="25" t="s">
        <v>221</v>
      </c>
      <c r="N56" s="25" t="s">
        <v>222</v>
      </c>
      <c r="O56" s="25"/>
    </row>
    <row r="57" spans="1:15" ht="14.25">
      <c r="A57" s="35">
        <v>17</v>
      </c>
      <c r="B57" s="25" t="s">
        <v>198</v>
      </c>
      <c r="C57" s="25" t="s">
        <v>199</v>
      </c>
      <c r="D57" s="25">
        <v>356</v>
      </c>
      <c r="E57" s="75">
        <v>37</v>
      </c>
      <c r="F57" s="75">
        <v>136</v>
      </c>
      <c r="G57" s="75">
        <v>87.2</v>
      </c>
      <c r="H57" s="75">
        <v>616.2</v>
      </c>
      <c r="I57" s="25">
        <v>10</v>
      </c>
      <c r="J57" s="25"/>
      <c r="K57" s="25" t="s">
        <v>114</v>
      </c>
      <c r="L57" s="25" t="s">
        <v>92</v>
      </c>
      <c r="M57" s="25" t="s">
        <v>221</v>
      </c>
      <c r="N57" s="25" t="s">
        <v>222</v>
      </c>
      <c r="O57" s="25"/>
    </row>
    <row r="58" spans="1:15" ht="14.25">
      <c r="A58" s="35">
        <v>18</v>
      </c>
      <c r="B58" s="25" t="s">
        <v>200</v>
      </c>
      <c r="C58" s="25" t="s">
        <v>201</v>
      </c>
      <c r="D58" s="25">
        <v>385</v>
      </c>
      <c r="E58" s="75">
        <v>46.666666666666664</v>
      </c>
      <c r="F58" s="75">
        <v>95</v>
      </c>
      <c r="G58" s="75">
        <v>82.6</v>
      </c>
      <c r="H58" s="75">
        <v>609.2666666666667</v>
      </c>
      <c r="I58" s="25">
        <v>11</v>
      </c>
      <c r="J58" s="25"/>
      <c r="K58" s="25" t="s">
        <v>114</v>
      </c>
      <c r="L58" s="25" t="s">
        <v>178</v>
      </c>
      <c r="M58" s="25" t="s">
        <v>221</v>
      </c>
      <c r="N58" s="25" t="s">
        <v>222</v>
      </c>
      <c r="O58" s="25"/>
    </row>
    <row r="59" spans="1:15" ht="14.25">
      <c r="A59" s="35">
        <v>19</v>
      </c>
      <c r="B59" s="25" t="s">
        <v>202</v>
      </c>
      <c r="C59" s="25" t="s">
        <v>203</v>
      </c>
      <c r="D59" s="25">
        <v>387</v>
      </c>
      <c r="E59" s="75">
        <v>38</v>
      </c>
      <c r="F59" s="75">
        <v>104</v>
      </c>
      <c r="G59" s="75">
        <v>79.8</v>
      </c>
      <c r="H59" s="75">
        <v>608.8</v>
      </c>
      <c r="I59" s="25">
        <v>12</v>
      </c>
      <c r="J59" s="25"/>
      <c r="K59" s="25" t="s">
        <v>114</v>
      </c>
      <c r="L59" s="25" t="s">
        <v>204</v>
      </c>
      <c r="M59" s="25" t="s">
        <v>221</v>
      </c>
      <c r="N59" s="25" t="s">
        <v>222</v>
      </c>
      <c r="O59" s="25"/>
    </row>
    <row r="60" spans="1:15" ht="14.25">
      <c r="A60" s="35">
        <v>20</v>
      </c>
      <c r="B60" s="25" t="s">
        <v>205</v>
      </c>
      <c r="C60" s="25" t="s">
        <v>206</v>
      </c>
      <c r="D60" s="25">
        <v>368</v>
      </c>
      <c r="E60" s="75">
        <v>46.333333333333336</v>
      </c>
      <c r="F60" s="75">
        <v>102</v>
      </c>
      <c r="G60" s="75">
        <v>90.8</v>
      </c>
      <c r="H60" s="75">
        <v>607.1333333333333</v>
      </c>
      <c r="I60" s="25">
        <v>13</v>
      </c>
      <c r="J60" s="25"/>
      <c r="K60" s="25" t="s">
        <v>114</v>
      </c>
      <c r="L60" s="25" t="s">
        <v>142</v>
      </c>
      <c r="M60" s="25" t="s">
        <v>221</v>
      </c>
      <c r="N60" s="25" t="s">
        <v>222</v>
      </c>
      <c r="O60" s="25"/>
    </row>
    <row r="61" spans="1:15" ht="14.25">
      <c r="A61" s="35">
        <v>21</v>
      </c>
      <c r="B61" s="25" t="s">
        <v>207</v>
      </c>
      <c r="C61" s="25" t="s">
        <v>208</v>
      </c>
      <c r="D61" s="25">
        <v>336</v>
      </c>
      <c r="E61" s="75">
        <v>39.333333333333336</v>
      </c>
      <c r="F61" s="75">
        <v>141</v>
      </c>
      <c r="G61" s="75">
        <v>86</v>
      </c>
      <c r="H61" s="75">
        <v>602.3333333333334</v>
      </c>
      <c r="I61" s="25">
        <v>14</v>
      </c>
      <c r="J61" s="25"/>
      <c r="K61" s="25" t="s">
        <v>114</v>
      </c>
      <c r="L61" s="25" t="s">
        <v>108</v>
      </c>
      <c r="M61" s="25" t="s">
        <v>221</v>
      </c>
      <c r="N61" s="25" t="s">
        <v>222</v>
      </c>
      <c r="O61" s="25"/>
    </row>
    <row r="62" spans="1:15" ht="14.25">
      <c r="A62" s="35">
        <v>22</v>
      </c>
      <c r="B62" s="25" t="s">
        <v>209</v>
      </c>
      <c r="C62" s="25" t="s">
        <v>210</v>
      </c>
      <c r="D62" s="25">
        <v>388</v>
      </c>
      <c r="E62" s="75">
        <v>40.666666666666664</v>
      </c>
      <c r="F62" s="75">
        <v>96</v>
      </c>
      <c r="G62" s="75">
        <v>76.4</v>
      </c>
      <c r="H62" s="75">
        <v>601.0666666666666</v>
      </c>
      <c r="I62" s="25">
        <v>15</v>
      </c>
      <c r="J62" s="25"/>
      <c r="K62" s="25" t="s">
        <v>114</v>
      </c>
      <c r="L62" s="25" t="s">
        <v>166</v>
      </c>
      <c r="M62" s="25" t="s">
        <v>221</v>
      </c>
      <c r="N62" s="25" t="s">
        <v>222</v>
      </c>
      <c r="O62" s="25"/>
    </row>
    <row r="63" spans="1:15" ht="14.25">
      <c r="A63" s="35">
        <v>23</v>
      </c>
      <c r="B63" s="25" t="s">
        <v>211</v>
      </c>
      <c r="C63" s="25" t="s">
        <v>212</v>
      </c>
      <c r="D63" s="25">
        <v>370</v>
      </c>
      <c r="E63" s="75">
        <v>45.333333333333336</v>
      </c>
      <c r="F63" s="75">
        <v>98</v>
      </c>
      <c r="G63" s="75">
        <v>86.4</v>
      </c>
      <c r="H63" s="75">
        <v>599.7333333333333</v>
      </c>
      <c r="I63" s="25">
        <v>16</v>
      </c>
      <c r="J63" s="25"/>
      <c r="K63" s="25" t="s">
        <v>114</v>
      </c>
      <c r="L63" s="25" t="s">
        <v>95</v>
      </c>
      <c r="M63" s="25" t="s">
        <v>221</v>
      </c>
      <c r="N63" s="25" t="s">
        <v>222</v>
      </c>
      <c r="O63" s="25"/>
    </row>
    <row r="64" spans="1:15" ht="14.25">
      <c r="A64" s="35">
        <v>24</v>
      </c>
      <c r="B64" s="25" t="s">
        <v>213</v>
      </c>
      <c r="C64" s="25" t="s">
        <v>214</v>
      </c>
      <c r="D64" s="25">
        <v>379</v>
      </c>
      <c r="E64" s="75">
        <v>40.666666666666664</v>
      </c>
      <c r="F64" s="75">
        <v>97</v>
      </c>
      <c r="G64" s="75">
        <v>77.2</v>
      </c>
      <c r="H64" s="75">
        <v>593.8666666666667</v>
      </c>
      <c r="I64" s="25">
        <v>18</v>
      </c>
      <c r="J64" s="25"/>
      <c r="K64" s="25" t="s">
        <v>114</v>
      </c>
      <c r="L64" s="25" t="s">
        <v>215</v>
      </c>
      <c r="M64" s="25" t="s">
        <v>221</v>
      </c>
      <c r="N64" s="25" t="s">
        <v>222</v>
      </c>
      <c r="O64" s="25"/>
    </row>
    <row r="65" spans="1:15" ht="14.25">
      <c r="A65" s="35">
        <v>25</v>
      </c>
      <c r="B65" s="25" t="s">
        <v>216</v>
      </c>
      <c r="C65" s="25" t="s">
        <v>217</v>
      </c>
      <c r="D65" s="25">
        <v>347</v>
      </c>
      <c r="E65" s="75">
        <v>40.333333333333336</v>
      </c>
      <c r="F65" s="75">
        <v>104</v>
      </c>
      <c r="G65" s="75">
        <v>87.8</v>
      </c>
      <c r="H65" s="75">
        <v>579.1333333333333</v>
      </c>
      <c r="I65" s="25">
        <v>19</v>
      </c>
      <c r="J65" s="25"/>
      <c r="K65" s="25" t="s">
        <v>114</v>
      </c>
      <c r="L65" s="25" t="s">
        <v>163</v>
      </c>
      <c r="M65" s="25" t="s">
        <v>221</v>
      </c>
      <c r="N65" s="25" t="s">
        <v>222</v>
      </c>
      <c r="O65" s="25"/>
    </row>
    <row r="66" spans="1:15" ht="14.25">
      <c r="A66" s="35">
        <v>26</v>
      </c>
      <c r="B66" s="25" t="s">
        <v>218</v>
      </c>
      <c r="C66" s="25" t="s">
        <v>219</v>
      </c>
      <c r="D66" s="25">
        <v>362</v>
      </c>
      <c r="E66" s="75">
        <v>42</v>
      </c>
      <c r="F66" s="75">
        <v>106</v>
      </c>
      <c r="G66" s="75">
        <v>68.4</v>
      </c>
      <c r="H66" s="75">
        <v>578.4</v>
      </c>
      <c r="I66" s="25">
        <v>20</v>
      </c>
      <c r="J66" s="25"/>
      <c r="K66" s="25" t="s">
        <v>114</v>
      </c>
      <c r="L66" s="25" t="s">
        <v>220</v>
      </c>
      <c r="M66" s="25" t="s">
        <v>221</v>
      </c>
      <c r="N66" s="25" t="s">
        <v>222</v>
      </c>
      <c r="O66" s="25"/>
    </row>
    <row r="67" spans="1:15" ht="14.25">
      <c r="A67" s="19"/>
      <c r="C67" s="19"/>
      <c r="D67" s="19"/>
      <c r="E67" s="76"/>
      <c r="F67" s="76"/>
      <c r="G67" s="76"/>
      <c r="H67" s="76"/>
      <c r="I67" s="19"/>
      <c r="J67" s="19"/>
      <c r="K67" s="19"/>
      <c r="L67" s="19"/>
      <c r="M67" s="19"/>
      <c r="N67" s="19"/>
      <c r="O67" s="19"/>
    </row>
    <row r="68" spans="1:15" ht="14.25">
      <c r="A68" s="19"/>
      <c r="C68" s="19"/>
      <c r="D68" s="19"/>
      <c r="E68" s="76"/>
      <c r="F68" s="76"/>
      <c r="G68" s="76"/>
      <c r="H68" s="76"/>
      <c r="I68" s="19"/>
      <c r="J68" s="19"/>
      <c r="K68" s="19"/>
      <c r="L68" s="19"/>
      <c r="M68" s="19"/>
      <c r="N68" s="19"/>
      <c r="O68" s="19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csu002</dc:creator>
  <cp:keywords/>
  <dc:description/>
  <cp:lastModifiedBy>admin</cp:lastModifiedBy>
  <cp:lastPrinted>2017-03-21T03:19:37Z</cp:lastPrinted>
  <dcterms:created xsi:type="dcterms:W3CDTF">2015-03-25T10:13:30Z</dcterms:created>
  <dcterms:modified xsi:type="dcterms:W3CDTF">2019-03-27T05:12:48Z</dcterms:modified>
  <cp:category/>
  <cp:version/>
  <cp:contentType/>
  <cp:contentStatus/>
</cp:coreProperties>
</file>