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<sst xmlns="http://schemas.openxmlformats.org/spreadsheetml/2006/main" count="1185" uniqueCount="420">
  <si>
    <t>2019年建筑与艺术学院硕士研究生拟录取名单公示（建筑）</t>
  </si>
  <si>
    <t>序号</t>
  </si>
  <si>
    <t>考生编号</t>
  </si>
  <si>
    <t>姓名</t>
  </si>
  <si>
    <t>专项计划名称</t>
  </si>
  <si>
    <t>初试总分</t>
  </si>
  <si>
    <t>复试成绩</t>
  </si>
  <si>
    <t>总成绩</t>
  </si>
  <si>
    <t>排名</t>
  </si>
  <si>
    <t>录取专业代码</t>
  </si>
  <si>
    <t>拟录取专业</t>
  </si>
  <si>
    <t>拟录取学习方式</t>
  </si>
  <si>
    <t>导师</t>
  </si>
  <si>
    <t>奖学金</t>
  </si>
  <si>
    <t>助学金</t>
  </si>
  <si>
    <t>备注</t>
  </si>
  <si>
    <t>外语面试</t>
  </si>
  <si>
    <t>专业笔试</t>
  </si>
  <si>
    <t>综合面试</t>
  </si>
  <si>
    <t>复试总分</t>
  </si>
  <si>
    <t>学术硕士（全日制）</t>
  </si>
  <si>
    <t>105339100811125</t>
  </si>
  <si>
    <t>王雨冉</t>
  </si>
  <si>
    <t>推免</t>
  </si>
  <si>
    <t>0813</t>
  </si>
  <si>
    <t>建筑学</t>
  </si>
  <si>
    <t>全日制</t>
  </si>
  <si>
    <t>解明镜</t>
  </si>
  <si>
    <t>推免奖学金</t>
  </si>
  <si>
    <t>一等助学金</t>
  </si>
  <si>
    <t>105339430413288</t>
  </si>
  <si>
    <t>何临风</t>
  </si>
  <si>
    <t>综合考核</t>
  </si>
  <si>
    <t>李哲</t>
  </si>
  <si>
    <t>非推免奖学金</t>
  </si>
  <si>
    <t>二等助学金</t>
  </si>
  <si>
    <t>105339430413291</t>
  </si>
  <si>
    <t>程梦飞</t>
  </si>
  <si>
    <t>蒋涤非</t>
  </si>
  <si>
    <t>105339430413294</t>
  </si>
  <si>
    <t>石聪</t>
  </si>
  <si>
    <t>石磊</t>
  </si>
  <si>
    <t>105339430913309</t>
  </si>
  <si>
    <t>陈妙</t>
  </si>
  <si>
    <t/>
  </si>
  <si>
    <t>105339430413298</t>
  </si>
  <si>
    <t>胡倩倩</t>
  </si>
  <si>
    <t>105339322013314</t>
  </si>
  <si>
    <t>唐旻雨</t>
  </si>
  <si>
    <t>汤莉</t>
  </si>
  <si>
    <t>105339350213315</t>
  </si>
  <si>
    <t>刘俊武</t>
  </si>
  <si>
    <t>105339430913310</t>
  </si>
  <si>
    <t>曾双</t>
  </si>
  <si>
    <t>105339430413297</t>
  </si>
  <si>
    <t>曹诗洁</t>
  </si>
  <si>
    <t>105339430413287</t>
  </si>
  <si>
    <t>刘洋</t>
  </si>
  <si>
    <t>105339431413312</t>
  </si>
  <si>
    <t>刘亮</t>
  </si>
  <si>
    <t>专业硕士（全日制）</t>
  </si>
  <si>
    <t>105339105331126</t>
  </si>
  <si>
    <t>李卉淼</t>
  </si>
  <si>
    <t>0851</t>
  </si>
  <si>
    <t>105339106761127</t>
  </si>
  <si>
    <t>申英畅</t>
  </si>
  <si>
    <t>105339430411540</t>
  </si>
  <si>
    <t>李思佳</t>
  </si>
  <si>
    <t>105339430411536</t>
  </si>
  <si>
    <t>张驰</t>
  </si>
  <si>
    <t>105339410311587</t>
  </si>
  <si>
    <t>周博</t>
  </si>
  <si>
    <t>105339220711580</t>
  </si>
  <si>
    <t>曾凡梓</t>
  </si>
  <si>
    <t>105339430911571</t>
  </si>
  <si>
    <t>李成</t>
  </si>
  <si>
    <t>李博</t>
  </si>
  <si>
    <t>105339430411522</t>
  </si>
  <si>
    <t>陈健</t>
  </si>
  <si>
    <t>105339430411537</t>
  </si>
  <si>
    <t>陈昶旭</t>
  </si>
  <si>
    <t>105339431011573</t>
  </si>
  <si>
    <t>刘润志</t>
  </si>
  <si>
    <t>105339431311576</t>
  </si>
  <si>
    <t>蒋淦清</t>
  </si>
  <si>
    <t>105339431411578</t>
  </si>
  <si>
    <t>刘美鑫</t>
  </si>
  <si>
    <t>105339430811562</t>
  </si>
  <si>
    <t>杨颖琳</t>
  </si>
  <si>
    <t>105339430411531</t>
  </si>
  <si>
    <t>刘黎</t>
  </si>
  <si>
    <t>105339411511590</t>
  </si>
  <si>
    <t>张家豪</t>
  </si>
  <si>
    <t>105339430711550</t>
  </si>
  <si>
    <t>张天骄</t>
  </si>
  <si>
    <t>105339431011572</t>
  </si>
  <si>
    <t>李广</t>
  </si>
  <si>
    <t>105339430411542</t>
  </si>
  <si>
    <t>唐正勇</t>
  </si>
  <si>
    <t>专业硕士（非全日制）</t>
  </si>
  <si>
    <t>105339430411539</t>
  </si>
  <si>
    <t>程健</t>
  </si>
  <si>
    <t>非全日制</t>
  </si>
  <si>
    <t>无奖学金</t>
  </si>
  <si>
    <t>无助学金</t>
  </si>
  <si>
    <t>2019年建筑与艺术学院硕士研究生拟录取名单公示（城规）</t>
  </si>
  <si>
    <t>总分</t>
  </si>
  <si>
    <t>105339415613411</t>
  </si>
  <si>
    <t>郑燎燎</t>
  </si>
  <si>
    <t>105339105551128</t>
  </si>
  <si>
    <t>刘秋宏</t>
  </si>
  <si>
    <t>0853</t>
  </si>
  <si>
    <t>城市规划</t>
  </si>
  <si>
    <t>张楠</t>
  </si>
  <si>
    <t>105339104141129</t>
  </si>
  <si>
    <t>杨军丽</t>
  </si>
  <si>
    <t>郑伯红</t>
  </si>
  <si>
    <t>105339430411619</t>
  </si>
  <si>
    <t>田朔</t>
  </si>
  <si>
    <t>戚智勇</t>
  </si>
  <si>
    <t>105339430411604</t>
  </si>
  <si>
    <t>张海涛</t>
  </si>
  <si>
    <t>105339430411627</t>
  </si>
  <si>
    <t>李盛港</t>
  </si>
  <si>
    <t>105339430411630</t>
  </si>
  <si>
    <t>李祝</t>
  </si>
  <si>
    <t>杨帆</t>
  </si>
  <si>
    <t>105339430411626</t>
  </si>
  <si>
    <t>杨健</t>
  </si>
  <si>
    <t>105339370211669</t>
  </si>
  <si>
    <t>黄艳荣</t>
  </si>
  <si>
    <t>李铌</t>
  </si>
  <si>
    <t>105339430411613</t>
  </si>
  <si>
    <t>危君健</t>
  </si>
  <si>
    <t>105339430411616</t>
  </si>
  <si>
    <t>戴嘉祺</t>
  </si>
  <si>
    <t>105339430411622</t>
  </si>
  <si>
    <t>张天玥</t>
  </si>
  <si>
    <t>105339430811640</t>
  </si>
  <si>
    <t>雷婷</t>
  </si>
  <si>
    <t>105339431311651</t>
  </si>
  <si>
    <t>兰天</t>
  </si>
  <si>
    <t>105339430811639</t>
  </si>
  <si>
    <t>高挺</t>
  </si>
  <si>
    <t>105339431311655</t>
  </si>
  <si>
    <t>吴秋香</t>
  </si>
  <si>
    <t>105339430411621</t>
  </si>
  <si>
    <t>柳婕</t>
  </si>
  <si>
    <t>105339430411620</t>
  </si>
  <si>
    <t>刘嘉文</t>
  </si>
  <si>
    <t>105339430911646</t>
  </si>
  <si>
    <t>武亚杰</t>
  </si>
  <si>
    <t>105339521111686</t>
  </si>
  <si>
    <t>盛阳阳</t>
  </si>
  <si>
    <t>105339430411606</t>
  </si>
  <si>
    <t>刘彬辉</t>
  </si>
  <si>
    <t>105339330111661</t>
  </si>
  <si>
    <t>彭群</t>
  </si>
  <si>
    <t>105339422611679</t>
  </si>
  <si>
    <t>彭港萍</t>
  </si>
  <si>
    <t>105339421811677</t>
  </si>
  <si>
    <t>李欣</t>
  </si>
  <si>
    <t>105339431311654</t>
  </si>
  <si>
    <t>何建辉</t>
  </si>
  <si>
    <t>105339430811642</t>
  </si>
  <si>
    <t>易斌欣</t>
  </si>
  <si>
    <t>105339430511635</t>
  </si>
  <si>
    <t>周青松</t>
  </si>
  <si>
    <t>105339360111666</t>
  </si>
  <si>
    <t>刘浩</t>
  </si>
  <si>
    <t>105339360711668</t>
  </si>
  <si>
    <t>叶茜子</t>
  </si>
  <si>
    <t>105339342911662</t>
  </si>
  <si>
    <t>陶梦宇</t>
  </si>
  <si>
    <t>105339413611674</t>
  </si>
  <si>
    <t>聂宏龙</t>
  </si>
  <si>
    <t>105339450911681</t>
  </si>
  <si>
    <t>甘柳</t>
  </si>
  <si>
    <t>缺考</t>
  </si>
  <si>
    <t>105339612711692</t>
  </si>
  <si>
    <t>王钰莹</t>
  </si>
  <si>
    <t>2019年建筑与艺术学院硕士研究生拟录取名单公示（美术）</t>
  </si>
  <si>
    <t>绘画（全日制）</t>
  </si>
  <si>
    <t>105339105421159</t>
  </si>
  <si>
    <t>郭珊宇</t>
  </si>
  <si>
    <t>美术</t>
  </si>
  <si>
    <t>唐晓明</t>
  </si>
  <si>
    <t>105339106731160</t>
  </si>
  <si>
    <t>唐璐</t>
  </si>
  <si>
    <t>曾毅</t>
  </si>
  <si>
    <t>105339101081161</t>
  </si>
  <si>
    <t>肖涵</t>
  </si>
  <si>
    <t>105339411918055</t>
  </si>
  <si>
    <t>王远</t>
  </si>
  <si>
    <t>蒋烨</t>
  </si>
  <si>
    <t>105339412318056</t>
  </si>
  <si>
    <t>吕姣姣</t>
  </si>
  <si>
    <t>105339141918039</t>
  </si>
  <si>
    <t>李娜维</t>
  </si>
  <si>
    <t>105339512318067</t>
  </si>
  <si>
    <t>侯小勤</t>
  </si>
  <si>
    <t>卢雨</t>
  </si>
  <si>
    <t>105339430417972</t>
  </si>
  <si>
    <t>蒋林</t>
  </si>
  <si>
    <t>105339430417998</t>
  </si>
  <si>
    <t>戴振华</t>
  </si>
  <si>
    <t>105339430417961</t>
  </si>
  <si>
    <t>谢姝馨</t>
  </si>
  <si>
    <t>绘画（非全日制）</t>
  </si>
  <si>
    <t>105339330118042</t>
  </si>
  <si>
    <t>康丽云</t>
  </si>
  <si>
    <t>书法（全日制）</t>
  </si>
  <si>
    <t>105339330118043</t>
  </si>
  <si>
    <t>王英钰</t>
  </si>
  <si>
    <t>向彬</t>
  </si>
  <si>
    <t>105339430417983</t>
  </si>
  <si>
    <t>高雨嘉</t>
  </si>
  <si>
    <t>105339430417960</t>
  </si>
  <si>
    <t>廖思静</t>
  </si>
  <si>
    <t>罗红胜</t>
  </si>
  <si>
    <t>105339141518037</t>
  </si>
  <si>
    <t>赵紫轩</t>
  </si>
  <si>
    <t>105339140618036</t>
  </si>
  <si>
    <t>桑婷</t>
  </si>
  <si>
    <t>105339330618045</t>
  </si>
  <si>
    <t>常锦文</t>
  </si>
  <si>
    <t>105339330318044</t>
  </si>
  <si>
    <t>徐邱羡</t>
  </si>
  <si>
    <t>105339430417985</t>
  </si>
  <si>
    <t>王圣亚</t>
  </si>
  <si>
    <t>105339430418004</t>
  </si>
  <si>
    <t>贺丽情</t>
  </si>
  <si>
    <t>105339431018032</t>
  </si>
  <si>
    <t>张万久</t>
  </si>
  <si>
    <t>105339321718041</t>
  </si>
  <si>
    <t>李佳慧</t>
  </si>
  <si>
    <t>105339430818014</t>
  </si>
  <si>
    <t>岳凯传</t>
  </si>
  <si>
    <t>105339430417974</t>
  </si>
  <si>
    <t>梁姣</t>
  </si>
  <si>
    <t>105339430418005</t>
  </si>
  <si>
    <t>王晶莹</t>
  </si>
  <si>
    <t>105339331018046</t>
  </si>
  <si>
    <t>程维</t>
  </si>
  <si>
    <t>105339430417984</t>
  </si>
  <si>
    <t>唐迎香</t>
  </si>
  <si>
    <t>105339430417995</t>
  </si>
  <si>
    <t>谢艺琳</t>
  </si>
  <si>
    <t>2019年建筑与艺术学院硕士研究生拟录取名单公示（音乐）</t>
  </si>
  <si>
    <t>105339105331154</t>
  </si>
  <si>
    <t>漆雅妮</t>
  </si>
  <si>
    <t>音乐</t>
  </si>
  <si>
    <t>赵小平</t>
  </si>
  <si>
    <t>105339430417876</t>
  </si>
  <si>
    <t>吴赛</t>
  </si>
  <si>
    <t>张俊</t>
  </si>
  <si>
    <t>105339430417881</t>
  </si>
  <si>
    <t>苏雯丹</t>
  </si>
  <si>
    <t>刘雪梅</t>
  </si>
  <si>
    <t>2019年建筑与艺术学院硕士研究生拟录取名单公示（舞蹈）</t>
  </si>
  <si>
    <t>105339105331155</t>
  </si>
  <si>
    <t>廖佳慧</t>
  </si>
  <si>
    <t>舞蹈</t>
  </si>
  <si>
    <t>龚倩</t>
  </si>
  <si>
    <t>105339105331156</t>
  </si>
  <si>
    <t>罗紫玥</t>
  </si>
  <si>
    <t>郭贝贝</t>
  </si>
  <si>
    <t>105339105931157</t>
  </si>
  <si>
    <t>王红杉</t>
  </si>
  <si>
    <t>105339105331158</t>
  </si>
  <si>
    <t>张锦</t>
  </si>
  <si>
    <t>伍彦谚</t>
  </si>
  <si>
    <t>105339441617951</t>
  </si>
  <si>
    <t>蒋明洋</t>
  </si>
  <si>
    <t>105339430417887</t>
  </si>
  <si>
    <t>李诗怡</t>
  </si>
  <si>
    <t>105339431917922</t>
  </si>
  <si>
    <t>郭文婷</t>
  </si>
  <si>
    <t>105339431817920</t>
  </si>
  <si>
    <t>彭敏</t>
  </si>
  <si>
    <t>2019年建筑与艺术学院硕士研究生拟录取名单公示（艺术学理论）</t>
  </si>
  <si>
    <t>105339105331131</t>
  </si>
  <si>
    <t>胡逸凡</t>
  </si>
  <si>
    <t>艺术学理论</t>
  </si>
  <si>
    <t>殷英</t>
  </si>
  <si>
    <t>105339106731133</t>
  </si>
  <si>
    <t>唐婷</t>
  </si>
  <si>
    <t>刘鹤翔</t>
  </si>
  <si>
    <t>105339104031130</t>
  </si>
  <si>
    <t>谷嘉洁</t>
  </si>
  <si>
    <t>王伟</t>
  </si>
  <si>
    <t>105339105331134</t>
  </si>
  <si>
    <t>贾惠</t>
  </si>
  <si>
    <t>李敬民</t>
  </si>
  <si>
    <t>105339105331132</t>
  </si>
  <si>
    <t>李雅婷</t>
  </si>
  <si>
    <t>105339430413337</t>
  </si>
  <si>
    <t>陈昕雅</t>
  </si>
  <si>
    <t>105339430413336</t>
  </si>
  <si>
    <t>欧华健</t>
  </si>
  <si>
    <t>105339360113351</t>
  </si>
  <si>
    <t>袁雅静</t>
  </si>
  <si>
    <t>2019年建筑与艺术学院硕士研究生拟录取名单公示（环境设计）</t>
  </si>
  <si>
    <t>105339106131146</t>
  </si>
  <si>
    <t>杨依婷</t>
  </si>
  <si>
    <t>设计学</t>
  </si>
  <si>
    <t>105339104041147</t>
  </si>
  <si>
    <t>贺怡雯</t>
  </si>
  <si>
    <t>谢旭斌</t>
  </si>
  <si>
    <t>105339105331148</t>
  </si>
  <si>
    <t>吴宝妮</t>
  </si>
  <si>
    <t>105339105331149</t>
  </si>
  <si>
    <t>刘莉</t>
  </si>
  <si>
    <t>刘少博</t>
  </si>
  <si>
    <t>105339105331150</t>
  </si>
  <si>
    <t>武嘉欣</t>
  </si>
  <si>
    <t>朱力</t>
  </si>
  <si>
    <t>105339430413360</t>
  </si>
  <si>
    <t>龙璀</t>
  </si>
  <si>
    <t>105339100801167</t>
  </si>
  <si>
    <t>张明月</t>
  </si>
  <si>
    <t>艺术设计</t>
  </si>
  <si>
    <t>105339430418093</t>
  </si>
  <si>
    <t>丁亚君</t>
  </si>
  <si>
    <t>105339430418070</t>
  </si>
  <si>
    <t>何敏</t>
  </si>
  <si>
    <t>105339430418100</t>
  </si>
  <si>
    <t>王效康</t>
  </si>
  <si>
    <t>105339430418101</t>
  </si>
  <si>
    <t>雷艳超</t>
  </si>
  <si>
    <t>钟虹滨</t>
  </si>
  <si>
    <t>105339422218147</t>
  </si>
  <si>
    <t>蒋杨杨</t>
  </si>
  <si>
    <t>105339430418072</t>
  </si>
  <si>
    <t>冯梦雅</t>
  </si>
  <si>
    <t>2019年建筑与艺术学院硕士研究生拟录取名单公示（视觉传达设计与数码艺术设计）</t>
  </si>
  <si>
    <t>数码艺术设计学术硕士（全日制）</t>
  </si>
  <si>
    <t>105339105331151</t>
  </si>
  <si>
    <t>詹颢钰</t>
  </si>
  <si>
    <t>曾新</t>
  </si>
  <si>
    <t>105339105331152</t>
  </si>
  <si>
    <t>吴雅祺</t>
  </si>
  <si>
    <t>105339102991153</t>
  </si>
  <si>
    <t>夏吉敏</t>
  </si>
  <si>
    <t>谭曼玲</t>
  </si>
  <si>
    <t>视觉传达学术硕士（全日制）</t>
  </si>
  <si>
    <t>105339105331135</t>
  </si>
  <si>
    <t>何泽茜</t>
  </si>
  <si>
    <t>萧沁</t>
  </si>
  <si>
    <t>105339105331136</t>
  </si>
  <si>
    <t>史桂华</t>
  </si>
  <si>
    <t>毛寒</t>
  </si>
  <si>
    <t>105339105331137</t>
  </si>
  <si>
    <t>马晓昱</t>
  </si>
  <si>
    <t>徐鸣</t>
  </si>
  <si>
    <t>105339105331138</t>
  </si>
  <si>
    <t>刘桑宁</t>
  </si>
  <si>
    <t>屈云东</t>
  </si>
  <si>
    <t>105339105331139</t>
  </si>
  <si>
    <t>侯越越</t>
  </si>
  <si>
    <t>105339105331140</t>
  </si>
  <si>
    <t>陈幸瑜</t>
  </si>
  <si>
    <t>105339430413363</t>
  </si>
  <si>
    <t>李佳威</t>
  </si>
  <si>
    <t>视觉传达专业硕士（全日制）</t>
  </si>
  <si>
    <t>105339330118130</t>
  </si>
  <si>
    <t>陶迎紫</t>
  </si>
  <si>
    <t>105339430418085</t>
  </si>
  <si>
    <t>邱雅琪</t>
  </si>
  <si>
    <t>105339430418076</t>
  </si>
  <si>
    <t>孟梦</t>
  </si>
  <si>
    <t>视觉传达专业硕士（非全日制）</t>
  </si>
  <si>
    <t>105339430418086</t>
  </si>
  <si>
    <t>丁吟</t>
  </si>
  <si>
    <t>2019年建筑与艺术学院硕士研究生拟录取名单公示（产品设计）</t>
  </si>
  <si>
    <t>105339105331141</t>
  </si>
  <si>
    <t>张贻露</t>
  </si>
  <si>
    <t>李志榕</t>
  </si>
  <si>
    <t>105339105331142</t>
  </si>
  <si>
    <t>龚玥文</t>
  </si>
  <si>
    <t>周瑄</t>
  </si>
  <si>
    <t>105339105331143</t>
  </si>
  <si>
    <t>吴婧榕</t>
  </si>
  <si>
    <t>邹涛</t>
  </si>
  <si>
    <t>105339105301144</t>
  </si>
  <si>
    <t>唐凯</t>
  </si>
  <si>
    <t>105339105331145</t>
  </si>
  <si>
    <t>刘鑫</t>
  </si>
  <si>
    <t>105339105331162</t>
  </si>
  <si>
    <t>赵世豪</t>
  </si>
  <si>
    <t>105339100581163</t>
  </si>
  <si>
    <t>孟婧</t>
  </si>
  <si>
    <t>105339104591164</t>
  </si>
  <si>
    <t>易思豪</t>
  </si>
  <si>
    <t>刘小静</t>
  </si>
  <si>
    <t>105339105341165</t>
  </si>
  <si>
    <t>满婷</t>
  </si>
  <si>
    <t>105339106111166</t>
  </si>
  <si>
    <t>刘萍</t>
  </si>
  <si>
    <t>黄智宇</t>
  </si>
  <si>
    <t>105339105331168</t>
  </si>
  <si>
    <t>封晨阳</t>
  </si>
  <si>
    <t>105339105331169</t>
  </si>
  <si>
    <t>李萌萌</t>
  </si>
  <si>
    <t>105339430418092</t>
  </si>
  <si>
    <t>胡榕</t>
  </si>
  <si>
    <t>105339430818116</t>
  </si>
  <si>
    <t>徐迪雅</t>
  </si>
  <si>
    <t>105339502218151</t>
  </si>
  <si>
    <t>胡施葳</t>
  </si>
  <si>
    <t>105339430818120</t>
  </si>
  <si>
    <t>朱晗璇</t>
  </si>
  <si>
    <t>105339411918143</t>
  </si>
  <si>
    <t>龙姝羽</t>
  </si>
  <si>
    <t>105339340518132</t>
  </si>
  <si>
    <t>左黄燕</t>
  </si>
  <si>
    <t>105339120618125</t>
  </si>
  <si>
    <t>王浩</t>
  </si>
  <si>
    <t>105339413518139</t>
  </si>
  <si>
    <t>韩筱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</si>
</sst>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vertical="center"/>
    </xf>
    <xf numFmtId="176" fontId="22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176" fontId="22" fillId="0" borderId="0" xfId="0" applyNumberFormat="1" applyFont="1" applyFill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176" fontId="22" fillId="0" borderId="9" xfId="0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176" fontId="22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43" fillId="0" borderId="0" xfId="0" applyNumberFormat="1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22" fillId="0" borderId="0" xfId="0" applyNumberFormat="1" applyFont="1" applyFill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09"/>
  <sheetViews>
    <sheetView tabSelected="1" view="pageBreakPreview" zoomScaleNormal="88" zoomScaleSheetLayoutView="100" workbookViewId="0" topLeftCell="A76">
      <selection activeCell="P87" sqref="P87"/>
    </sheetView>
  </sheetViews>
  <sheetFormatPr defaultColWidth="9.00390625" defaultRowHeight="27.75" customHeight="1"/>
  <cols>
    <col min="1" max="1" width="4.375" style="1" customWidth="1"/>
    <col min="2" max="2" width="17.125" style="1" customWidth="1"/>
    <col min="3" max="3" width="7.00390625" style="1" customWidth="1"/>
    <col min="4" max="4" width="11.875" style="1" customWidth="1"/>
    <col min="5" max="5" width="8.875" style="1" customWidth="1"/>
    <col min="6" max="6" width="4.375" style="1" customWidth="1"/>
    <col min="7" max="7" width="6.25390625" style="1" customWidth="1"/>
    <col min="8" max="8" width="4.375" style="1" customWidth="1"/>
    <col min="9" max="9" width="5.375" style="1" customWidth="1"/>
    <col min="10" max="10" width="6.25390625" style="1" customWidth="1"/>
    <col min="11" max="11" width="4.375" style="1" customWidth="1"/>
    <col min="12" max="12" width="8.125" style="1" customWidth="1"/>
    <col min="13" max="13" width="11.50390625" style="1" customWidth="1"/>
    <col min="14" max="14" width="13.75390625" style="1" customWidth="1"/>
    <col min="15" max="15" width="7.00390625" style="1" customWidth="1"/>
    <col min="16" max="16" width="12.875" style="1" customWidth="1"/>
    <col min="17" max="17" width="10.875" style="1" customWidth="1"/>
    <col min="18" max="18" width="10.625" style="1" customWidth="1"/>
    <col min="19" max="250" width="9.00390625" style="1" customWidth="1"/>
    <col min="251" max="16384" width="9.00390625" style="4" customWidth="1"/>
  </cols>
  <sheetData>
    <row r="1" spans="1:18" s="1" customFormat="1" ht="27.75" customHeight="1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s="1" customFormat="1" ht="27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9"/>
      <c r="H2" s="9"/>
      <c r="I2" s="9"/>
      <c r="J2" s="9" t="s">
        <v>7</v>
      </c>
      <c r="K2" s="9" t="s">
        <v>8</v>
      </c>
      <c r="L2" s="18" t="s">
        <v>9</v>
      </c>
      <c r="M2" s="9" t="s">
        <v>10</v>
      </c>
      <c r="N2" s="7" t="s">
        <v>11</v>
      </c>
      <c r="O2" s="9" t="s">
        <v>12</v>
      </c>
      <c r="P2" s="9" t="s">
        <v>13</v>
      </c>
      <c r="Q2" s="9" t="s">
        <v>14</v>
      </c>
      <c r="R2" s="9" t="s">
        <v>15</v>
      </c>
    </row>
    <row r="3" spans="1:18" s="2" customFormat="1" ht="27.75" customHeight="1">
      <c r="A3" s="7"/>
      <c r="B3" s="7"/>
      <c r="C3" s="7"/>
      <c r="D3" s="7"/>
      <c r="E3" s="10"/>
      <c r="F3" s="9" t="s">
        <v>16</v>
      </c>
      <c r="G3" s="9" t="s">
        <v>17</v>
      </c>
      <c r="H3" s="9" t="s">
        <v>18</v>
      </c>
      <c r="I3" s="9" t="s">
        <v>19</v>
      </c>
      <c r="J3" s="9"/>
      <c r="K3" s="9"/>
      <c r="L3" s="19"/>
      <c r="M3" s="9"/>
      <c r="N3" s="7"/>
      <c r="O3" s="9"/>
      <c r="P3" s="9"/>
      <c r="Q3" s="9"/>
      <c r="R3" s="9"/>
    </row>
    <row r="4" spans="1:18" s="1" customFormat="1" ht="27.75" customHeight="1">
      <c r="A4" s="11" t="s">
        <v>20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s="1" customFormat="1" ht="27.75" customHeight="1">
      <c r="A5" s="11">
        <v>1</v>
      </c>
      <c r="B5" s="12" t="s">
        <v>21</v>
      </c>
      <c r="C5" s="11" t="s">
        <v>22</v>
      </c>
      <c r="D5" s="11" t="s">
        <v>23</v>
      </c>
      <c r="E5" s="13">
        <v>0</v>
      </c>
      <c r="F5" s="13">
        <v>93</v>
      </c>
      <c r="G5" s="13">
        <v>276</v>
      </c>
      <c r="H5" s="13">
        <v>90</v>
      </c>
      <c r="I5" s="13">
        <v>459</v>
      </c>
      <c r="J5" s="13"/>
      <c r="K5" s="11"/>
      <c r="L5" s="20" t="s">
        <v>24</v>
      </c>
      <c r="M5" s="11" t="s">
        <v>25</v>
      </c>
      <c r="N5" s="11" t="s">
        <v>26</v>
      </c>
      <c r="O5" s="11" t="s">
        <v>27</v>
      </c>
      <c r="P5" s="11" t="s">
        <v>28</v>
      </c>
      <c r="Q5" s="11" t="s">
        <v>29</v>
      </c>
      <c r="R5" s="11"/>
    </row>
    <row r="6" spans="1:18" s="1" customFormat="1" ht="27.75" customHeight="1">
      <c r="A6" s="11">
        <v>2</v>
      </c>
      <c r="B6" s="12" t="s">
        <v>30</v>
      </c>
      <c r="C6" s="11" t="s">
        <v>31</v>
      </c>
      <c r="D6" s="11" t="s">
        <v>32</v>
      </c>
      <c r="E6" s="13">
        <v>356</v>
      </c>
      <c r="F6" s="14">
        <v>85</v>
      </c>
      <c r="G6" s="14">
        <v>244.67</v>
      </c>
      <c r="H6" s="14">
        <v>82.67</v>
      </c>
      <c r="I6" s="14">
        <f>SUM(F6:H6)</f>
        <v>412.34</v>
      </c>
      <c r="J6" s="13"/>
      <c r="K6" s="21"/>
      <c r="L6" s="20" t="s">
        <v>24</v>
      </c>
      <c r="M6" s="11" t="s">
        <v>25</v>
      </c>
      <c r="N6" s="11" t="s">
        <v>26</v>
      </c>
      <c r="O6" s="11" t="s">
        <v>33</v>
      </c>
      <c r="P6" s="11" t="s">
        <v>34</v>
      </c>
      <c r="Q6" s="11" t="s">
        <v>35</v>
      </c>
      <c r="R6" s="11"/>
    </row>
    <row r="7" spans="1:18" s="1" customFormat="1" ht="27.75" customHeight="1">
      <c r="A7" s="11">
        <v>3</v>
      </c>
      <c r="B7" s="12" t="s">
        <v>36</v>
      </c>
      <c r="C7" s="11" t="s">
        <v>37</v>
      </c>
      <c r="D7" s="11" t="s">
        <v>32</v>
      </c>
      <c r="E7" s="13">
        <v>336</v>
      </c>
      <c r="F7" s="14">
        <v>90</v>
      </c>
      <c r="G7" s="14">
        <v>261.33</v>
      </c>
      <c r="H7" s="14">
        <v>84.67</v>
      </c>
      <c r="I7" s="14">
        <f>SUM(F7:H7)</f>
        <v>436</v>
      </c>
      <c r="J7" s="13"/>
      <c r="K7" s="21"/>
      <c r="L7" s="20" t="s">
        <v>24</v>
      </c>
      <c r="M7" s="11" t="s">
        <v>25</v>
      </c>
      <c r="N7" s="11" t="s">
        <v>26</v>
      </c>
      <c r="O7" s="11" t="s">
        <v>38</v>
      </c>
      <c r="P7" s="11" t="s">
        <v>34</v>
      </c>
      <c r="Q7" s="11" t="s">
        <v>35</v>
      </c>
      <c r="R7" s="11"/>
    </row>
    <row r="8" spans="1:18" s="1" customFormat="1" ht="27.75" customHeight="1">
      <c r="A8" s="11">
        <v>4</v>
      </c>
      <c r="B8" s="12" t="s">
        <v>39</v>
      </c>
      <c r="C8" s="11" t="s">
        <v>40</v>
      </c>
      <c r="D8" s="11" t="s">
        <v>32</v>
      </c>
      <c r="E8" s="13">
        <v>334</v>
      </c>
      <c r="F8" s="14">
        <v>87.67</v>
      </c>
      <c r="G8" s="14">
        <v>265</v>
      </c>
      <c r="H8" s="14">
        <v>86.67</v>
      </c>
      <c r="I8" s="14">
        <f>SUM(F8:H8)</f>
        <v>439.34000000000003</v>
      </c>
      <c r="J8" s="13"/>
      <c r="K8" s="21"/>
      <c r="L8" s="20" t="s">
        <v>24</v>
      </c>
      <c r="M8" s="11" t="s">
        <v>25</v>
      </c>
      <c r="N8" s="11" t="s">
        <v>26</v>
      </c>
      <c r="O8" s="11" t="s">
        <v>41</v>
      </c>
      <c r="P8" s="11" t="s">
        <v>34</v>
      </c>
      <c r="Q8" s="11" t="s">
        <v>35</v>
      </c>
      <c r="R8" s="11"/>
    </row>
    <row r="9" spans="1:18" s="1" customFormat="1" ht="27.75" customHeight="1">
      <c r="A9" s="11">
        <v>5</v>
      </c>
      <c r="B9" s="12" t="s">
        <v>42</v>
      </c>
      <c r="C9" s="11" t="s">
        <v>43</v>
      </c>
      <c r="D9" s="11" t="s">
        <v>44</v>
      </c>
      <c r="E9" s="11">
        <v>356</v>
      </c>
      <c r="F9" s="11">
        <v>43</v>
      </c>
      <c r="G9" s="11">
        <v>127</v>
      </c>
      <c r="H9" s="11">
        <v>89</v>
      </c>
      <c r="I9" s="11">
        <v>259</v>
      </c>
      <c r="J9" s="11">
        <v>615</v>
      </c>
      <c r="K9" s="11">
        <v>1</v>
      </c>
      <c r="L9" s="20" t="s">
        <v>24</v>
      </c>
      <c r="M9" s="11" t="s">
        <v>25</v>
      </c>
      <c r="N9" s="11" t="s">
        <v>26</v>
      </c>
      <c r="O9" s="11" t="s">
        <v>33</v>
      </c>
      <c r="P9" s="11" t="s">
        <v>34</v>
      </c>
      <c r="Q9" s="11" t="s">
        <v>35</v>
      </c>
      <c r="R9" s="11"/>
    </row>
    <row r="10" spans="1:18" s="1" customFormat="1" ht="27.75" customHeight="1">
      <c r="A10" s="11">
        <v>6</v>
      </c>
      <c r="B10" s="12" t="s">
        <v>45</v>
      </c>
      <c r="C10" s="11" t="s">
        <v>46</v>
      </c>
      <c r="D10" s="11" t="s">
        <v>44</v>
      </c>
      <c r="E10" s="13">
        <v>359</v>
      </c>
      <c r="F10" s="13">
        <v>42</v>
      </c>
      <c r="G10" s="13">
        <v>125</v>
      </c>
      <c r="H10" s="13">
        <v>87</v>
      </c>
      <c r="I10" s="13">
        <v>254</v>
      </c>
      <c r="J10" s="13">
        <v>613</v>
      </c>
      <c r="K10" s="11">
        <v>2</v>
      </c>
      <c r="L10" s="20" t="s">
        <v>24</v>
      </c>
      <c r="M10" s="11" t="s">
        <v>25</v>
      </c>
      <c r="N10" s="11" t="s">
        <v>26</v>
      </c>
      <c r="O10" s="11" t="s">
        <v>38</v>
      </c>
      <c r="P10" s="11" t="s">
        <v>34</v>
      </c>
      <c r="Q10" s="11" t="s">
        <v>35</v>
      </c>
      <c r="R10" s="11"/>
    </row>
    <row r="11" spans="1:18" s="1" customFormat="1" ht="27.75" customHeight="1">
      <c r="A11" s="11">
        <v>7</v>
      </c>
      <c r="B11" s="12" t="s">
        <v>47</v>
      </c>
      <c r="C11" s="11" t="s">
        <v>48</v>
      </c>
      <c r="D11" s="11" t="s">
        <v>44</v>
      </c>
      <c r="E11" s="13">
        <v>358</v>
      </c>
      <c r="F11" s="13">
        <v>43</v>
      </c>
      <c r="G11" s="13">
        <v>122</v>
      </c>
      <c r="H11" s="13">
        <v>86</v>
      </c>
      <c r="I11" s="13">
        <v>251</v>
      </c>
      <c r="J11" s="13">
        <v>609</v>
      </c>
      <c r="K11" s="11">
        <v>3</v>
      </c>
      <c r="L11" s="20" t="s">
        <v>24</v>
      </c>
      <c r="M11" s="11" t="s">
        <v>25</v>
      </c>
      <c r="N11" s="11" t="s">
        <v>26</v>
      </c>
      <c r="O11" s="11" t="s">
        <v>49</v>
      </c>
      <c r="P11" s="11" t="s">
        <v>34</v>
      </c>
      <c r="Q11" s="11" t="s">
        <v>35</v>
      </c>
      <c r="R11" s="11"/>
    </row>
    <row r="12" spans="1:18" s="1" customFormat="1" ht="27.75" customHeight="1">
      <c r="A12" s="11">
        <v>8</v>
      </c>
      <c r="B12" s="12" t="s">
        <v>50</v>
      </c>
      <c r="C12" s="11" t="s">
        <v>51</v>
      </c>
      <c r="D12" s="11" t="s">
        <v>44</v>
      </c>
      <c r="E12" s="13">
        <v>366</v>
      </c>
      <c r="F12" s="13">
        <v>40</v>
      </c>
      <c r="G12" s="13">
        <v>118</v>
      </c>
      <c r="H12" s="13">
        <v>82</v>
      </c>
      <c r="I12" s="13">
        <v>240</v>
      </c>
      <c r="J12" s="13">
        <v>606</v>
      </c>
      <c r="K12" s="11">
        <v>4</v>
      </c>
      <c r="L12" s="20"/>
      <c r="M12" s="11"/>
      <c r="N12" s="11"/>
      <c r="O12" s="11"/>
      <c r="P12" s="11"/>
      <c r="Q12" s="11"/>
      <c r="R12" s="11"/>
    </row>
    <row r="13" spans="1:18" s="1" customFormat="1" ht="27.75" customHeight="1">
      <c r="A13" s="11">
        <v>9</v>
      </c>
      <c r="B13" s="12" t="s">
        <v>52</v>
      </c>
      <c r="C13" s="11" t="s">
        <v>53</v>
      </c>
      <c r="D13" s="11" t="s">
        <v>44</v>
      </c>
      <c r="E13" s="11">
        <v>345</v>
      </c>
      <c r="F13" s="11">
        <v>43</v>
      </c>
      <c r="G13" s="11">
        <v>121</v>
      </c>
      <c r="H13" s="11">
        <v>87</v>
      </c>
      <c r="I13" s="11">
        <v>251</v>
      </c>
      <c r="J13" s="11">
        <v>596</v>
      </c>
      <c r="K13" s="11">
        <v>5</v>
      </c>
      <c r="L13" s="20"/>
      <c r="M13" s="11"/>
      <c r="N13" s="11"/>
      <c r="O13" s="11"/>
      <c r="P13" s="11"/>
      <c r="Q13" s="11"/>
      <c r="R13" s="11"/>
    </row>
    <row r="14" spans="1:18" s="1" customFormat="1" ht="27.75" customHeight="1">
      <c r="A14" s="11">
        <v>10</v>
      </c>
      <c r="B14" s="12" t="s">
        <v>54</v>
      </c>
      <c r="C14" s="11" t="s">
        <v>55</v>
      </c>
      <c r="D14" s="11" t="s">
        <v>44</v>
      </c>
      <c r="E14" s="11">
        <v>345</v>
      </c>
      <c r="F14" s="11">
        <v>39</v>
      </c>
      <c r="G14" s="11">
        <v>123</v>
      </c>
      <c r="H14" s="11">
        <v>86</v>
      </c>
      <c r="I14" s="11">
        <v>248</v>
      </c>
      <c r="J14" s="11">
        <v>593</v>
      </c>
      <c r="K14" s="11">
        <v>6</v>
      </c>
      <c r="L14" s="20"/>
      <c r="M14" s="11"/>
      <c r="N14" s="11"/>
      <c r="O14" s="11"/>
      <c r="P14" s="11"/>
      <c r="Q14" s="11"/>
      <c r="R14" s="11"/>
    </row>
    <row r="15" spans="1:18" s="1" customFormat="1" ht="27.75" customHeight="1">
      <c r="A15" s="11">
        <v>11</v>
      </c>
      <c r="B15" s="12" t="s">
        <v>56</v>
      </c>
      <c r="C15" s="11" t="s">
        <v>57</v>
      </c>
      <c r="D15" s="11" t="s">
        <v>44</v>
      </c>
      <c r="E15" s="11">
        <v>340</v>
      </c>
      <c r="F15" s="11">
        <v>38</v>
      </c>
      <c r="G15" s="11">
        <v>121</v>
      </c>
      <c r="H15" s="11">
        <v>83</v>
      </c>
      <c r="I15" s="11">
        <v>242</v>
      </c>
      <c r="J15" s="11">
        <v>582</v>
      </c>
      <c r="K15" s="11">
        <v>7</v>
      </c>
      <c r="L15" s="20"/>
      <c r="M15" s="11"/>
      <c r="N15" s="11"/>
      <c r="O15" s="11"/>
      <c r="P15" s="11"/>
      <c r="Q15" s="11"/>
      <c r="R15" s="11"/>
    </row>
    <row r="16" spans="1:18" s="1" customFormat="1" ht="27.75" customHeight="1">
      <c r="A16" s="11">
        <v>12</v>
      </c>
      <c r="B16" s="12" t="s">
        <v>58</v>
      </c>
      <c r="C16" s="11" t="s">
        <v>59</v>
      </c>
      <c r="D16" s="11" t="s">
        <v>44</v>
      </c>
      <c r="E16" s="11">
        <v>337</v>
      </c>
      <c r="F16" s="11">
        <v>37</v>
      </c>
      <c r="G16" s="11">
        <v>125</v>
      </c>
      <c r="H16" s="11">
        <v>82</v>
      </c>
      <c r="I16" s="11">
        <v>244</v>
      </c>
      <c r="J16" s="11">
        <v>581</v>
      </c>
      <c r="K16" s="11">
        <v>8</v>
      </c>
      <c r="L16" s="20"/>
      <c r="M16" s="11"/>
      <c r="N16" s="11"/>
      <c r="O16" s="11"/>
      <c r="P16" s="11"/>
      <c r="Q16" s="11"/>
      <c r="R16" s="11"/>
    </row>
    <row r="17" spans="1:18" s="1" customFormat="1" ht="27.75" customHeight="1">
      <c r="A17" s="11" t="s">
        <v>60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s="1" customFormat="1" ht="27.75" customHeight="1">
      <c r="A18" s="11">
        <v>13</v>
      </c>
      <c r="B18" s="12" t="s">
        <v>61</v>
      </c>
      <c r="C18" s="11" t="s">
        <v>62</v>
      </c>
      <c r="D18" s="11" t="s">
        <v>23</v>
      </c>
      <c r="E18" s="11">
        <v>0</v>
      </c>
      <c r="F18" s="14">
        <v>90</v>
      </c>
      <c r="G18" s="14">
        <v>270</v>
      </c>
      <c r="H18" s="14">
        <v>90</v>
      </c>
      <c r="I18" s="14">
        <f>SUM(F18:H18)</f>
        <v>450</v>
      </c>
      <c r="K18" s="21"/>
      <c r="L18" s="22" t="s">
        <v>63</v>
      </c>
      <c r="M18" s="11" t="s">
        <v>25</v>
      </c>
      <c r="N18" s="11" t="s">
        <v>26</v>
      </c>
      <c r="O18" s="11" t="s">
        <v>27</v>
      </c>
      <c r="P18" s="11" t="s">
        <v>28</v>
      </c>
      <c r="Q18" s="11" t="s">
        <v>29</v>
      </c>
      <c r="R18" s="11"/>
    </row>
    <row r="19" spans="1:18" s="1" customFormat="1" ht="27.75" customHeight="1">
      <c r="A19" s="11">
        <v>14</v>
      </c>
      <c r="B19" s="12" t="s">
        <v>64</v>
      </c>
      <c r="C19" s="11" t="s">
        <v>65</v>
      </c>
      <c r="D19" s="11" t="s">
        <v>23</v>
      </c>
      <c r="E19" s="11">
        <v>0</v>
      </c>
      <c r="F19" s="13">
        <v>83</v>
      </c>
      <c r="G19" s="13">
        <v>278</v>
      </c>
      <c r="H19" s="13">
        <v>90</v>
      </c>
      <c r="I19" s="13">
        <v>451</v>
      </c>
      <c r="J19" s="11"/>
      <c r="K19" s="11"/>
      <c r="L19" s="22" t="s">
        <v>63</v>
      </c>
      <c r="M19" s="11" t="s">
        <v>25</v>
      </c>
      <c r="N19" s="11" t="s">
        <v>26</v>
      </c>
      <c r="O19" s="11" t="s">
        <v>49</v>
      </c>
      <c r="P19" s="11" t="s">
        <v>28</v>
      </c>
      <c r="Q19" s="11" t="s">
        <v>29</v>
      </c>
      <c r="R19" s="11"/>
    </row>
    <row r="20" spans="1:18" s="1" customFormat="1" ht="27.75" customHeight="1">
      <c r="A20" s="11">
        <v>15</v>
      </c>
      <c r="B20" s="12" t="s">
        <v>66</v>
      </c>
      <c r="C20" s="11" t="s">
        <v>67</v>
      </c>
      <c r="D20" s="11" t="s">
        <v>32</v>
      </c>
      <c r="E20" s="11">
        <v>339</v>
      </c>
      <c r="F20" s="14">
        <v>85</v>
      </c>
      <c r="G20" s="14">
        <v>248.67</v>
      </c>
      <c r="H20" s="14">
        <v>85</v>
      </c>
      <c r="I20" s="14">
        <f>SUM(F20:H20)</f>
        <v>418.66999999999996</v>
      </c>
      <c r="J20" s="21"/>
      <c r="K20" s="11"/>
      <c r="L20" s="22" t="s">
        <v>63</v>
      </c>
      <c r="M20" s="11" t="s">
        <v>25</v>
      </c>
      <c r="N20" s="11" t="s">
        <v>26</v>
      </c>
      <c r="O20" s="11" t="s">
        <v>38</v>
      </c>
      <c r="P20" s="11" t="s">
        <v>34</v>
      </c>
      <c r="Q20" s="11" t="s">
        <v>35</v>
      </c>
      <c r="R20" s="11"/>
    </row>
    <row r="21" spans="1:18" s="1" customFormat="1" ht="27.75" customHeight="1">
      <c r="A21" s="11">
        <v>16</v>
      </c>
      <c r="B21" s="12" t="s">
        <v>68</v>
      </c>
      <c r="C21" s="11" t="s">
        <v>69</v>
      </c>
      <c r="D21" s="11" t="s">
        <v>44</v>
      </c>
      <c r="E21" s="11">
        <v>409</v>
      </c>
      <c r="F21" s="13">
        <v>39</v>
      </c>
      <c r="G21" s="13">
        <v>135</v>
      </c>
      <c r="H21" s="13">
        <v>87</v>
      </c>
      <c r="I21" s="13">
        <v>261</v>
      </c>
      <c r="J21" s="11">
        <v>670</v>
      </c>
      <c r="K21" s="11">
        <v>1</v>
      </c>
      <c r="L21" s="22" t="s">
        <v>63</v>
      </c>
      <c r="M21" s="11" t="s">
        <v>25</v>
      </c>
      <c r="N21" s="11" t="s">
        <v>26</v>
      </c>
      <c r="O21" s="11" t="s">
        <v>41</v>
      </c>
      <c r="P21" s="11" t="s">
        <v>34</v>
      </c>
      <c r="Q21" s="11" t="s">
        <v>35</v>
      </c>
      <c r="R21" s="11"/>
    </row>
    <row r="22" spans="1:18" s="1" customFormat="1" ht="27.75" customHeight="1">
      <c r="A22" s="11">
        <v>17</v>
      </c>
      <c r="B22" s="12" t="s">
        <v>70</v>
      </c>
      <c r="C22" s="11" t="s">
        <v>71</v>
      </c>
      <c r="D22" s="11" t="s">
        <v>44</v>
      </c>
      <c r="E22" s="11">
        <v>405</v>
      </c>
      <c r="F22" s="13">
        <v>43</v>
      </c>
      <c r="G22" s="13">
        <v>120</v>
      </c>
      <c r="H22" s="13">
        <v>86</v>
      </c>
      <c r="I22" s="13">
        <v>249</v>
      </c>
      <c r="J22" s="11">
        <v>654</v>
      </c>
      <c r="K22" s="11">
        <v>2</v>
      </c>
      <c r="L22" s="22" t="s">
        <v>63</v>
      </c>
      <c r="M22" s="11" t="s">
        <v>25</v>
      </c>
      <c r="N22" s="11" t="s">
        <v>26</v>
      </c>
      <c r="O22" s="11" t="s">
        <v>27</v>
      </c>
      <c r="P22" s="11" t="s">
        <v>34</v>
      </c>
      <c r="Q22" s="11" t="s">
        <v>35</v>
      </c>
      <c r="R22" s="11"/>
    </row>
    <row r="23" spans="1:18" s="1" customFormat="1" ht="27.75" customHeight="1">
      <c r="A23" s="11">
        <v>18</v>
      </c>
      <c r="B23" s="12" t="s">
        <v>72</v>
      </c>
      <c r="C23" s="11" t="s">
        <v>73</v>
      </c>
      <c r="D23" s="11" t="s">
        <v>44</v>
      </c>
      <c r="E23" s="11">
        <v>379</v>
      </c>
      <c r="F23" s="13">
        <v>40</v>
      </c>
      <c r="G23" s="13">
        <v>134</v>
      </c>
      <c r="H23" s="13">
        <v>88</v>
      </c>
      <c r="I23" s="13">
        <v>262</v>
      </c>
      <c r="J23" s="11">
        <v>641</v>
      </c>
      <c r="K23" s="11">
        <v>3</v>
      </c>
      <c r="L23" s="22" t="s">
        <v>63</v>
      </c>
      <c r="M23" s="11" t="s">
        <v>25</v>
      </c>
      <c r="N23" s="11" t="s">
        <v>26</v>
      </c>
      <c r="O23" s="11" t="s">
        <v>41</v>
      </c>
      <c r="P23" s="11" t="s">
        <v>34</v>
      </c>
      <c r="Q23" s="11" t="s">
        <v>35</v>
      </c>
      <c r="R23" s="11"/>
    </row>
    <row r="24" spans="1:18" s="1" customFormat="1" ht="27.75" customHeight="1">
      <c r="A24" s="11">
        <v>19</v>
      </c>
      <c r="B24" s="12" t="s">
        <v>74</v>
      </c>
      <c r="C24" s="11" t="s">
        <v>75</v>
      </c>
      <c r="D24" s="11" t="s">
        <v>44</v>
      </c>
      <c r="E24" s="11">
        <v>376</v>
      </c>
      <c r="F24" s="13">
        <v>40</v>
      </c>
      <c r="G24" s="13">
        <v>121</v>
      </c>
      <c r="H24" s="13">
        <v>84</v>
      </c>
      <c r="I24" s="13">
        <v>245</v>
      </c>
      <c r="J24" s="11">
        <v>621</v>
      </c>
      <c r="K24" s="11">
        <v>4</v>
      </c>
      <c r="L24" s="22" t="s">
        <v>63</v>
      </c>
      <c r="M24" s="11" t="s">
        <v>25</v>
      </c>
      <c r="N24" s="11" t="s">
        <v>26</v>
      </c>
      <c r="O24" s="11" t="s">
        <v>76</v>
      </c>
      <c r="P24" s="11" t="s">
        <v>34</v>
      </c>
      <c r="Q24" s="11" t="s">
        <v>35</v>
      </c>
      <c r="R24" s="11"/>
    </row>
    <row r="25" spans="1:18" s="1" customFormat="1" ht="27.75" customHeight="1">
      <c r="A25" s="11">
        <v>20</v>
      </c>
      <c r="B25" s="12" t="s">
        <v>77</v>
      </c>
      <c r="C25" s="11" t="s">
        <v>78</v>
      </c>
      <c r="D25" s="11" t="s">
        <v>44</v>
      </c>
      <c r="E25" s="11">
        <v>367</v>
      </c>
      <c r="F25" s="13">
        <v>41</v>
      </c>
      <c r="G25" s="13">
        <v>123</v>
      </c>
      <c r="H25" s="13">
        <v>85</v>
      </c>
      <c r="I25" s="13">
        <v>249</v>
      </c>
      <c r="J25" s="11">
        <v>616</v>
      </c>
      <c r="K25" s="11">
        <v>5</v>
      </c>
      <c r="L25" s="22" t="s">
        <v>63</v>
      </c>
      <c r="M25" s="11" t="s">
        <v>25</v>
      </c>
      <c r="N25" s="11" t="s">
        <v>26</v>
      </c>
      <c r="O25" s="11" t="s">
        <v>49</v>
      </c>
      <c r="P25" s="11" t="s">
        <v>34</v>
      </c>
      <c r="Q25" s="11" t="s">
        <v>35</v>
      </c>
      <c r="R25" s="11"/>
    </row>
    <row r="26" spans="1:18" s="1" customFormat="1" ht="27.75" customHeight="1">
      <c r="A26" s="11">
        <v>21</v>
      </c>
      <c r="B26" s="12" t="s">
        <v>79</v>
      </c>
      <c r="C26" s="11" t="s">
        <v>80</v>
      </c>
      <c r="D26" s="11" t="s">
        <v>44</v>
      </c>
      <c r="E26" s="11">
        <v>356</v>
      </c>
      <c r="F26" s="13">
        <v>47</v>
      </c>
      <c r="G26" s="13">
        <v>125</v>
      </c>
      <c r="H26" s="13">
        <v>88</v>
      </c>
      <c r="I26" s="13">
        <v>260</v>
      </c>
      <c r="J26" s="11">
        <v>616</v>
      </c>
      <c r="K26" s="11">
        <v>5</v>
      </c>
      <c r="L26" s="22"/>
      <c r="M26" s="11"/>
      <c r="N26" s="11"/>
      <c r="O26" s="11"/>
      <c r="P26" s="11"/>
      <c r="Q26" s="11"/>
      <c r="R26" s="11"/>
    </row>
    <row r="27" spans="1:18" s="1" customFormat="1" ht="27.75" customHeight="1">
      <c r="A27" s="11">
        <v>22</v>
      </c>
      <c r="B27" s="12" t="s">
        <v>81</v>
      </c>
      <c r="C27" s="11" t="s">
        <v>82</v>
      </c>
      <c r="D27" s="11" t="s">
        <v>44</v>
      </c>
      <c r="E27" s="11">
        <v>363</v>
      </c>
      <c r="F27" s="13">
        <v>41</v>
      </c>
      <c r="G27" s="13">
        <v>121</v>
      </c>
      <c r="H27" s="13">
        <v>83</v>
      </c>
      <c r="I27" s="13">
        <v>245</v>
      </c>
      <c r="J27" s="11">
        <v>608</v>
      </c>
      <c r="K27" s="11">
        <v>7</v>
      </c>
      <c r="L27" s="11"/>
      <c r="M27" s="11"/>
      <c r="N27" s="11"/>
      <c r="O27" s="11"/>
      <c r="P27" s="11"/>
      <c r="Q27" s="11"/>
      <c r="R27" s="11"/>
    </row>
    <row r="28" spans="1:18" s="1" customFormat="1" ht="27.75" customHeight="1">
      <c r="A28" s="11">
        <v>23</v>
      </c>
      <c r="B28" s="12" t="s">
        <v>83</v>
      </c>
      <c r="C28" s="11" t="s">
        <v>84</v>
      </c>
      <c r="D28" s="11" t="s">
        <v>44</v>
      </c>
      <c r="E28" s="11">
        <v>359</v>
      </c>
      <c r="F28" s="13">
        <v>43</v>
      </c>
      <c r="G28" s="13">
        <v>121</v>
      </c>
      <c r="H28" s="13">
        <v>85</v>
      </c>
      <c r="I28" s="13">
        <v>249</v>
      </c>
      <c r="J28" s="11">
        <v>608</v>
      </c>
      <c r="K28" s="11">
        <v>7</v>
      </c>
      <c r="L28" s="11"/>
      <c r="M28" s="11"/>
      <c r="N28" s="11"/>
      <c r="O28" s="11"/>
      <c r="P28" s="11"/>
      <c r="Q28" s="11"/>
      <c r="R28" s="11"/>
    </row>
    <row r="29" spans="1:18" s="1" customFormat="1" ht="27.75" customHeight="1">
      <c r="A29" s="11">
        <v>24</v>
      </c>
      <c r="B29" s="12" t="s">
        <v>85</v>
      </c>
      <c r="C29" s="11" t="s">
        <v>86</v>
      </c>
      <c r="D29" s="11" t="s">
        <v>44</v>
      </c>
      <c r="E29" s="11">
        <v>343</v>
      </c>
      <c r="F29" s="13">
        <v>39</v>
      </c>
      <c r="G29" s="13">
        <v>130</v>
      </c>
      <c r="H29" s="13">
        <v>88</v>
      </c>
      <c r="I29" s="13">
        <v>257</v>
      </c>
      <c r="J29" s="11">
        <v>600</v>
      </c>
      <c r="K29" s="11">
        <v>9</v>
      </c>
      <c r="L29" s="11"/>
      <c r="M29" s="11"/>
      <c r="N29" s="11"/>
      <c r="O29" s="11"/>
      <c r="P29" s="11"/>
      <c r="Q29" s="11"/>
      <c r="R29" s="11"/>
    </row>
    <row r="30" spans="1:18" s="1" customFormat="1" ht="27.75" customHeight="1">
      <c r="A30" s="11">
        <v>25</v>
      </c>
      <c r="B30" s="12" t="s">
        <v>87</v>
      </c>
      <c r="C30" s="11" t="s">
        <v>88</v>
      </c>
      <c r="D30" s="11" t="s">
        <v>44</v>
      </c>
      <c r="E30" s="11">
        <v>340</v>
      </c>
      <c r="F30" s="13">
        <v>45</v>
      </c>
      <c r="G30" s="13">
        <v>123</v>
      </c>
      <c r="H30" s="13">
        <v>88</v>
      </c>
      <c r="I30" s="13">
        <v>256</v>
      </c>
      <c r="J30" s="11">
        <v>596</v>
      </c>
      <c r="K30" s="11">
        <v>10</v>
      </c>
      <c r="L30" s="11"/>
      <c r="M30" s="11"/>
      <c r="N30" s="11"/>
      <c r="O30" s="11"/>
      <c r="P30" s="11"/>
      <c r="Q30" s="11"/>
      <c r="R30" s="11"/>
    </row>
    <row r="31" spans="1:18" s="1" customFormat="1" ht="27.75" customHeight="1">
      <c r="A31" s="11">
        <v>26</v>
      </c>
      <c r="B31" s="12" t="s">
        <v>89</v>
      </c>
      <c r="C31" s="11" t="s">
        <v>90</v>
      </c>
      <c r="D31" s="11" t="s">
        <v>44</v>
      </c>
      <c r="E31" s="11">
        <v>349</v>
      </c>
      <c r="F31" s="13">
        <v>37</v>
      </c>
      <c r="G31" s="13">
        <v>124</v>
      </c>
      <c r="H31" s="13">
        <v>84</v>
      </c>
      <c r="I31" s="13">
        <v>245</v>
      </c>
      <c r="J31" s="11">
        <v>594</v>
      </c>
      <c r="K31" s="11">
        <v>11</v>
      </c>
      <c r="L31" s="11"/>
      <c r="M31" s="11"/>
      <c r="N31" s="11"/>
      <c r="O31" s="11"/>
      <c r="P31" s="11"/>
      <c r="Q31" s="11"/>
      <c r="R31" s="11"/>
    </row>
    <row r="32" spans="1:18" s="1" customFormat="1" ht="27.75" customHeight="1">
      <c r="A32" s="11">
        <v>27</v>
      </c>
      <c r="B32" s="12" t="s">
        <v>91</v>
      </c>
      <c r="C32" s="11" t="s">
        <v>92</v>
      </c>
      <c r="D32" s="11" t="s">
        <v>44</v>
      </c>
      <c r="E32" s="11">
        <v>353</v>
      </c>
      <c r="F32" s="13">
        <v>36</v>
      </c>
      <c r="G32" s="13">
        <v>122</v>
      </c>
      <c r="H32" s="13">
        <v>82</v>
      </c>
      <c r="I32" s="13">
        <v>240</v>
      </c>
      <c r="J32" s="11">
        <v>593</v>
      </c>
      <c r="K32" s="11">
        <v>12</v>
      </c>
      <c r="L32" s="11"/>
      <c r="M32" s="11"/>
      <c r="N32" s="11"/>
      <c r="O32" s="11"/>
      <c r="P32" s="11"/>
      <c r="Q32" s="11"/>
      <c r="R32" s="11"/>
    </row>
    <row r="33" spans="1:18" s="1" customFormat="1" ht="27.75" customHeight="1">
      <c r="A33" s="11">
        <v>28</v>
      </c>
      <c r="B33" s="12" t="s">
        <v>93</v>
      </c>
      <c r="C33" s="11" t="s">
        <v>94</v>
      </c>
      <c r="D33" s="11" t="s">
        <v>44</v>
      </c>
      <c r="E33" s="11">
        <v>333</v>
      </c>
      <c r="F33" s="13">
        <v>37</v>
      </c>
      <c r="G33" s="13">
        <v>127</v>
      </c>
      <c r="H33" s="13">
        <v>86</v>
      </c>
      <c r="I33" s="13">
        <v>250</v>
      </c>
      <c r="J33" s="11">
        <v>583</v>
      </c>
      <c r="K33" s="11">
        <v>13</v>
      </c>
      <c r="L33" s="11"/>
      <c r="M33" s="11"/>
      <c r="N33" s="11"/>
      <c r="O33" s="11"/>
      <c r="P33" s="11"/>
      <c r="Q33" s="11"/>
      <c r="R33" s="11"/>
    </row>
    <row r="34" spans="1:18" s="1" customFormat="1" ht="27.75" customHeight="1">
      <c r="A34" s="11">
        <v>29</v>
      </c>
      <c r="B34" s="12" t="s">
        <v>95</v>
      </c>
      <c r="C34" s="11" t="s">
        <v>96</v>
      </c>
      <c r="D34" s="11" t="s">
        <v>44</v>
      </c>
      <c r="E34" s="11">
        <v>341</v>
      </c>
      <c r="F34" s="13">
        <v>40</v>
      </c>
      <c r="G34" s="13">
        <v>116</v>
      </c>
      <c r="H34" s="13">
        <v>85</v>
      </c>
      <c r="I34" s="13">
        <v>241</v>
      </c>
      <c r="J34" s="11">
        <v>582</v>
      </c>
      <c r="K34" s="11">
        <v>14</v>
      </c>
      <c r="L34" s="11"/>
      <c r="M34" s="11"/>
      <c r="N34" s="11"/>
      <c r="O34" s="11"/>
      <c r="P34" s="11"/>
      <c r="Q34" s="11"/>
      <c r="R34" s="11"/>
    </row>
    <row r="35" spans="1:18" s="1" customFormat="1" ht="27.75" customHeight="1">
      <c r="A35" s="11">
        <v>30</v>
      </c>
      <c r="B35" s="12" t="s">
        <v>97</v>
      </c>
      <c r="C35" s="11" t="s">
        <v>98</v>
      </c>
      <c r="D35" s="11" t="s">
        <v>44</v>
      </c>
      <c r="E35" s="11">
        <v>335</v>
      </c>
      <c r="F35" s="13">
        <v>37</v>
      </c>
      <c r="G35" s="13">
        <v>122</v>
      </c>
      <c r="H35" s="13">
        <v>84</v>
      </c>
      <c r="I35" s="13">
        <v>243</v>
      </c>
      <c r="J35" s="11">
        <v>578</v>
      </c>
      <c r="K35" s="11">
        <v>15</v>
      </c>
      <c r="L35" s="11"/>
      <c r="M35" s="11"/>
      <c r="N35" s="11"/>
      <c r="O35" s="11"/>
      <c r="P35" s="11"/>
      <c r="Q35" s="11"/>
      <c r="R35" s="11"/>
    </row>
    <row r="36" spans="1:18" s="1" customFormat="1" ht="27.75" customHeight="1">
      <c r="A36" s="11" t="s">
        <v>99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s="1" customFormat="1" ht="27.75" customHeight="1">
      <c r="A37" s="11">
        <v>31</v>
      </c>
      <c r="B37" s="12" t="s">
        <v>100</v>
      </c>
      <c r="C37" s="11" t="s">
        <v>101</v>
      </c>
      <c r="D37" s="11" t="s">
        <v>44</v>
      </c>
      <c r="E37" s="11">
        <v>338</v>
      </c>
      <c r="F37" s="11">
        <v>38</v>
      </c>
      <c r="G37" s="11">
        <v>112</v>
      </c>
      <c r="H37" s="11">
        <v>86</v>
      </c>
      <c r="I37" s="11">
        <v>236</v>
      </c>
      <c r="J37" s="11">
        <v>574</v>
      </c>
      <c r="K37" s="11">
        <v>1</v>
      </c>
      <c r="L37" s="22" t="s">
        <v>63</v>
      </c>
      <c r="M37" s="11" t="s">
        <v>25</v>
      </c>
      <c r="N37" s="11" t="s">
        <v>102</v>
      </c>
      <c r="O37" s="11" t="s">
        <v>33</v>
      </c>
      <c r="P37" s="11" t="s">
        <v>103</v>
      </c>
      <c r="Q37" s="11" t="s">
        <v>104</v>
      </c>
      <c r="R37" s="11"/>
    </row>
    <row r="38" s="1" customFormat="1" ht="27.75" customHeight="1"/>
    <row r="39" spans="1:18" s="1" customFormat="1" ht="27.75" customHeight="1">
      <c r="A39" s="5" t="s">
        <v>105</v>
      </c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s="1" customFormat="1" ht="27.75" customHeight="1">
      <c r="A40" s="7" t="s">
        <v>1</v>
      </c>
      <c r="B40" s="7" t="s">
        <v>2</v>
      </c>
      <c r="C40" s="7" t="s">
        <v>3</v>
      </c>
      <c r="D40" s="7" t="s">
        <v>4</v>
      </c>
      <c r="E40" s="9"/>
      <c r="F40" s="9" t="s">
        <v>6</v>
      </c>
      <c r="G40" s="9"/>
      <c r="H40" s="9"/>
      <c r="I40" s="9"/>
      <c r="J40" s="9" t="s">
        <v>7</v>
      </c>
      <c r="K40" s="9" t="s">
        <v>8</v>
      </c>
      <c r="L40" s="18" t="s">
        <v>9</v>
      </c>
      <c r="M40" s="9" t="s">
        <v>10</v>
      </c>
      <c r="N40" s="7" t="s">
        <v>11</v>
      </c>
      <c r="O40" s="9" t="s">
        <v>12</v>
      </c>
      <c r="P40" s="9" t="s">
        <v>13</v>
      </c>
      <c r="Q40" s="9" t="s">
        <v>14</v>
      </c>
      <c r="R40" s="9" t="s">
        <v>15</v>
      </c>
    </row>
    <row r="41" spans="1:18" s="1" customFormat="1" ht="27.75" customHeight="1">
      <c r="A41" s="7"/>
      <c r="B41" s="7"/>
      <c r="C41" s="7"/>
      <c r="D41" s="7"/>
      <c r="E41" s="9" t="s">
        <v>106</v>
      </c>
      <c r="F41" s="9" t="s">
        <v>16</v>
      </c>
      <c r="G41" s="9" t="s">
        <v>17</v>
      </c>
      <c r="H41" s="9" t="s">
        <v>18</v>
      </c>
      <c r="I41" s="9" t="s">
        <v>19</v>
      </c>
      <c r="J41" s="9"/>
      <c r="K41" s="9"/>
      <c r="L41" s="19"/>
      <c r="M41" s="9"/>
      <c r="N41" s="7"/>
      <c r="O41" s="9"/>
      <c r="P41" s="9"/>
      <c r="Q41" s="9"/>
      <c r="R41" s="9"/>
    </row>
    <row r="42" spans="1:18" s="1" customFormat="1" ht="27.75" customHeight="1">
      <c r="A42" s="11" t="s">
        <v>20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ht="27.75" customHeight="1">
      <c r="A43" s="11">
        <v>1</v>
      </c>
      <c r="B43" s="12" t="s">
        <v>107</v>
      </c>
      <c r="C43" s="11" t="s">
        <v>108</v>
      </c>
      <c r="D43" s="11" t="s">
        <v>44</v>
      </c>
      <c r="E43" s="11">
        <v>349</v>
      </c>
      <c r="F43" s="11">
        <v>38</v>
      </c>
      <c r="G43" s="11">
        <v>90</v>
      </c>
      <c r="H43" s="11">
        <v>78</v>
      </c>
      <c r="I43" s="11">
        <f>SUM(F43:H43)</f>
        <v>206</v>
      </c>
      <c r="J43" s="11">
        <f>E43+I43</f>
        <v>555</v>
      </c>
      <c r="K43" s="11"/>
      <c r="L43" s="20"/>
      <c r="M43" s="11"/>
      <c r="N43" s="11"/>
      <c r="O43" s="11"/>
      <c r="P43" s="11"/>
      <c r="Q43" s="11"/>
      <c r="R43" s="11"/>
    </row>
    <row r="44" spans="1:18" ht="27.75" customHeight="1">
      <c r="A44" s="11" t="s">
        <v>60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27.75" customHeight="1">
      <c r="A45" s="11">
        <v>2</v>
      </c>
      <c r="B45" s="12" t="s">
        <v>109</v>
      </c>
      <c r="C45" s="11" t="s">
        <v>110</v>
      </c>
      <c r="D45" s="11" t="s">
        <v>23</v>
      </c>
      <c r="E45" s="15">
        <v>0</v>
      </c>
      <c r="F45" s="16">
        <v>88</v>
      </c>
      <c r="G45" s="16">
        <v>261</v>
      </c>
      <c r="H45" s="16">
        <v>87</v>
      </c>
      <c r="I45" s="16">
        <f>SUM(F45:H45)</f>
        <v>436</v>
      </c>
      <c r="J45" s="23"/>
      <c r="K45" s="21"/>
      <c r="L45" s="22" t="s">
        <v>111</v>
      </c>
      <c r="M45" s="21" t="s">
        <v>112</v>
      </c>
      <c r="N45" s="11" t="s">
        <v>26</v>
      </c>
      <c r="O45" s="11" t="s">
        <v>113</v>
      </c>
      <c r="P45" s="11" t="s">
        <v>28</v>
      </c>
      <c r="Q45" s="11" t="s">
        <v>29</v>
      </c>
      <c r="R45" s="11"/>
    </row>
    <row r="46" spans="1:18" ht="27.75" customHeight="1">
      <c r="A46" s="11">
        <v>3</v>
      </c>
      <c r="B46" s="12" t="s">
        <v>114</v>
      </c>
      <c r="C46" s="11" t="s">
        <v>115</v>
      </c>
      <c r="D46" s="11" t="s">
        <v>23</v>
      </c>
      <c r="E46" s="11">
        <v>0</v>
      </c>
      <c r="F46" s="17">
        <v>87.5</v>
      </c>
      <c r="G46" s="17">
        <v>275</v>
      </c>
      <c r="H46" s="17">
        <v>91</v>
      </c>
      <c r="I46" s="17">
        <v>453.5</v>
      </c>
      <c r="J46" s="17"/>
      <c r="K46" s="24"/>
      <c r="L46" s="22" t="s">
        <v>111</v>
      </c>
      <c r="M46" s="21" t="s">
        <v>112</v>
      </c>
      <c r="N46" s="11" t="s">
        <v>26</v>
      </c>
      <c r="O46" s="11" t="s">
        <v>116</v>
      </c>
      <c r="P46" s="11" t="s">
        <v>28</v>
      </c>
      <c r="Q46" s="11" t="s">
        <v>29</v>
      </c>
      <c r="R46" s="11"/>
    </row>
    <row r="47" spans="1:18" ht="27.75" customHeight="1">
      <c r="A47" s="11">
        <v>4</v>
      </c>
      <c r="B47" s="12" t="s">
        <v>117</v>
      </c>
      <c r="C47" s="11" t="s">
        <v>118</v>
      </c>
      <c r="D47" s="11" t="s">
        <v>32</v>
      </c>
      <c r="E47" s="11">
        <v>396</v>
      </c>
      <c r="F47" s="14">
        <v>90.67</v>
      </c>
      <c r="G47" s="14">
        <v>246</v>
      </c>
      <c r="H47" s="14">
        <v>82</v>
      </c>
      <c r="I47" s="14">
        <f>SUM(F47:H47)</f>
        <v>418.67</v>
      </c>
      <c r="J47" s="13"/>
      <c r="K47" s="21"/>
      <c r="L47" s="22" t="s">
        <v>111</v>
      </c>
      <c r="M47" s="21" t="s">
        <v>112</v>
      </c>
      <c r="N47" s="11" t="s">
        <v>26</v>
      </c>
      <c r="O47" s="11" t="s">
        <v>119</v>
      </c>
      <c r="P47" s="11" t="s">
        <v>34</v>
      </c>
      <c r="Q47" s="11" t="s">
        <v>35</v>
      </c>
      <c r="R47" s="11"/>
    </row>
    <row r="48" spans="1:18" ht="27.75" customHeight="1">
      <c r="A48" s="11">
        <v>5</v>
      </c>
      <c r="B48" s="12" t="s">
        <v>120</v>
      </c>
      <c r="C48" s="11" t="s">
        <v>121</v>
      </c>
      <c r="D48" s="11" t="s">
        <v>32</v>
      </c>
      <c r="E48" s="11">
        <v>384</v>
      </c>
      <c r="F48" s="14">
        <v>86</v>
      </c>
      <c r="G48" s="14">
        <v>264</v>
      </c>
      <c r="H48" s="14">
        <v>88</v>
      </c>
      <c r="I48" s="14">
        <f>SUM(F48:H48)</f>
        <v>438</v>
      </c>
      <c r="J48" s="13"/>
      <c r="K48" s="21"/>
      <c r="L48" s="22" t="s">
        <v>111</v>
      </c>
      <c r="M48" s="21" t="s">
        <v>112</v>
      </c>
      <c r="N48" s="11" t="s">
        <v>26</v>
      </c>
      <c r="O48" s="11" t="s">
        <v>116</v>
      </c>
      <c r="P48" s="11" t="s">
        <v>34</v>
      </c>
      <c r="Q48" s="11" t="s">
        <v>35</v>
      </c>
      <c r="R48" s="11"/>
    </row>
    <row r="49" spans="1:18" ht="27.75" customHeight="1">
      <c r="A49" s="11">
        <v>6</v>
      </c>
      <c r="B49" s="12" t="s">
        <v>122</v>
      </c>
      <c r="C49" s="11" t="s">
        <v>123</v>
      </c>
      <c r="D49" s="11" t="s">
        <v>32</v>
      </c>
      <c r="E49" s="11">
        <v>363</v>
      </c>
      <c r="F49" s="14">
        <v>84.33</v>
      </c>
      <c r="G49" s="14">
        <v>252</v>
      </c>
      <c r="H49" s="14">
        <v>84</v>
      </c>
      <c r="I49" s="14">
        <f>SUM(F49:H49)</f>
        <v>420.33</v>
      </c>
      <c r="J49" s="13"/>
      <c r="K49" s="21"/>
      <c r="L49" s="22" t="s">
        <v>111</v>
      </c>
      <c r="M49" s="21" t="s">
        <v>112</v>
      </c>
      <c r="N49" s="11" t="s">
        <v>26</v>
      </c>
      <c r="O49" s="11" t="s">
        <v>119</v>
      </c>
      <c r="P49" s="11" t="s">
        <v>34</v>
      </c>
      <c r="Q49" s="11" t="s">
        <v>35</v>
      </c>
      <c r="R49" s="11"/>
    </row>
    <row r="50" spans="1:18" ht="27.75" customHeight="1">
      <c r="A50" s="11">
        <v>7</v>
      </c>
      <c r="B50" s="12" t="s">
        <v>124</v>
      </c>
      <c r="C50" s="11" t="s">
        <v>125</v>
      </c>
      <c r="D50" s="11" t="s">
        <v>32</v>
      </c>
      <c r="E50" s="11">
        <v>359</v>
      </c>
      <c r="F50" s="14">
        <v>87.67</v>
      </c>
      <c r="G50" s="14">
        <v>258</v>
      </c>
      <c r="H50" s="14">
        <v>86</v>
      </c>
      <c r="I50" s="14">
        <f>SUM(F50:H50)</f>
        <v>431.67</v>
      </c>
      <c r="J50" s="13"/>
      <c r="K50" s="21"/>
      <c r="L50" s="22" t="s">
        <v>111</v>
      </c>
      <c r="M50" s="21" t="s">
        <v>112</v>
      </c>
      <c r="N50" s="11" t="s">
        <v>26</v>
      </c>
      <c r="O50" s="11" t="s">
        <v>126</v>
      </c>
      <c r="P50" s="11" t="s">
        <v>34</v>
      </c>
      <c r="Q50" s="11" t="s">
        <v>35</v>
      </c>
      <c r="R50" s="11"/>
    </row>
    <row r="51" spans="1:18" ht="27.75" customHeight="1">
      <c r="A51" s="11">
        <v>8</v>
      </c>
      <c r="B51" s="12" t="s">
        <v>127</v>
      </c>
      <c r="C51" s="11" t="s">
        <v>128</v>
      </c>
      <c r="D51" s="11" t="s">
        <v>32</v>
      </c>
      <c r="E51" s="11">
        <v>349</v>
      </c>
      <c r="F51" s="14">
        <v>90.33</v>
      </c>
      <c r="G51" s="14">
        <v>272</v>
      </c>
      <c r="H51" s="14">
        <v>90.67</v>
      </c>
      <c r="I51" s="14">
        <f>SUM(F51:H51)</f>
        <v>453</v>
      </c>
      <c r="J51" s="13"/>
      <c r="K51" s="21"/>
      <c r="L51" s="22" t="s">
        <v>111</v>
      </c>
      <c r="M51" s="21" t="s">
        <v>112</v>
      </c>
      <c r="N51" s="11" t="s">
        <v>26</v>
      </c>
      <c r="O51" s="11" t="s">
        <v>119</v>
      </c>
      <c r="P51" s="11" t="s">
        <v>34</v>
      </c>
      <c r="Q51" s="11" t="s">
        <v>35</v>
      </c>
      <c r="R51" s="11"/>
    </row>
    <row r="52" spans="1:18" ht="27.75" customHeight="1">
      <c r="A52" s="11">
        <v>9</v>
      </c>
      <c r="B52" s="12" t="s">
        <v>129</v>
      </c>
      <c r="C52" s="11" t="s">
        <v>130</v>
      </c>
      <c r="D52" s="11" t="s">
        <v>44</v>
      </c>
      <c r="E52" s="11">
        <v>399</v>
      </c>
      <c r="F52" s="13">
        <v>41</v>
      </c>
      <c r="G52" s="13">
        <v>110.7</v>
      </c>
      <c r="H52" s="13">
        <v>84</v>
      </c>
      <c r="I52" s="13">
        <v>235.7</v>
      </c>
      <c r="J52" s="13">
        <v>634.7</v>
      </c>
      <c r="K52" s="11">
        <v>1</v>
      </c>
      <c r="L52" s="22" t="s">
        <v>111</v>
      </c>
      <c r="M52" s="21" t="s">
        <v>112</v>
      </c>
      <c r="N52" s="11" t="s">
        <v>26</v>
      </c>
      <c r="O52" s="11" t="s">
        <v>131</v>
      </c>
      <c r="P52" s="11" t="s">
        <v>34</v>
      </c>
      <c r="Q52" s="11" t="s">
        <v>35</v>
      </c>
      <c r="R52" s="11"/>
    </row>
    <row r="53" spans="1:18" ht="27.75" customHeight="1">
      <c r="A53" s="11">
        <v>10</v>
      </c>
      <c r="B53" s="12" t="s">
        <v>132</v>
      </c>
      <c r="C53" s="11" t="s">
        <v>133</v>
      </c>
      <c r="D53" s="11" t="s">
        <v>44</v>
      </c>
      <c r="E53" s="11">
        <v>375</v>
      </c>
      <c r="F53" s="13">
        <v>41</v>
      </c>
      <c r="G53" s="13">
        <v>121.3</v>
      </c>
      <c r="H53" s="13">
        <v>92</v>
      </c>
      <c r="I53" s="13">
        <v>254.3</v>
      </c>
      <c r="J53" s="13">
        <v>629.3</v>
      </c>
      <c r="K53" s="11">
        <v>2</v>
      </c>
      <c r="L53" s="22" t="s">
        <v>111</v>
      </c>
      <c r="M53" s="21" t="s">
        <v>112</v>
      </c>
      <c r="N53" s="11" t="s">
        <v>26</v>
      </c>
      <c r="O53" s="11" t="s">
        <v>116</v>
      </c>
      <c r="P53" s="11" t="s">
        <v>34</v>
      </c>
      <c r="Q53" s="11" t="s">
        <v>35</v>
      </c>
      <c r="R53" s="11"/>
    </row>
    <row r="54" spans="1:18" ht="27.75" customHeight="1">
      <c r="A54" s="11">
        <v>11</v>
      </c>
      <c r="B54" s="12" t="s">
        <v>134</v>
      </c>
      <c r="C54" s="11" t="s">
        <v>135</v>
      </c>
      <c r="D54" s="11" t="s">
        <v>44</v>
      </c>
      <c r="E54" s="11">
        <v>375</v>
      </c>
      <c r="F54" s="13">
        <v>44</v>
      </c>
      <c r="G54" s="13">
        <v>124.7</v>
      </c>
      <c r="H54" s="13">
        <v>84</v>
      </c>
      <c r="I54" s="13">
        <v>252.7</v>
      </c>
      <c r="J54" s="13">
        <v>627.7</v>
      </c>
      <c r="K54" s="11">
        <v>3</v>
      </c>
      <c r="L54" s="22" t="s">
        <v>111</v>
      </c>
      <c r="M54" s="21" t="s">
        <v>112</v>
      </c>
      <c r="N54" s="11" t="s">
        <v>26</v>
      </c>
      <c r="O54" s="11" t="s">
        <v>131</v>
      </c>
      <c r="P54" s="11" t="s">
        <v>34</v>
      </c>
      <c r="Q54" s="11" t="s">
        <v>35</v>
      </c>
      <c r="R54" s="11"/>
    </row>
    <row r="55" spans="1:18" ht="27.75" customHeight="1">
      <c r="A55" s="11">
        <v>12</v>
      </c>
      <c r="B55" s="12" t="s">
        <v>136</v>
      </c>
      <c r="C55" s="11" t="s">
        <v>137</v>
      </c>
      <c r="D55" s="11" t="s">
        <v>44</v>
      </c>
      <c r="E55" s="11">
        <v>376</v>
      </c>
      <c r="F55" s="13">
        <v>45</v>
      </c>
      <c r="G55" s="13">
        <v>119.6</v>
      </c>
      <c r="H55" s="13">
        <v>80</v>
      </c>
      <c r="I55" s="13">
        <v>244.6</v>
      </c>
      <c r="J55" s="13">
        <v>620.6</v>
      </c>
      <c r="K55" s="11">
        <v>4</v>
      </c>
      <c r="L55" s="22" t="s">
        <v>111</v>
      </c>
      <c r="M55" s="21" t="s">
        <v>112</v>
      </c>
      <c r="N55" s="11" t="s">
        <v>26</v>
      </c>
      <c r="O55" s="11" t="s">
        <v>113</v>
      </c>
      <c r="P55" s="11" t="s">
        <v>34</v>
      </c>
      <c r="Q55" s="11" t="s">
        <v>35</v>
      </c>
      <c r="R55" s="11"/>
    </row>
    <row r="56" spans="1:18" ht="27.75" customHeight="1">
      <c r="A56" s="11">
        <v>13</v>
      </c>
      <c r="B56" s="12" t="s">
        <v>138</v>
      </c>
      <c r="C56" s="11" t="s">
        <v>139</v>
      </c>
      <c r="D56" s="11" t="s">
        <v>44</v>
      </c>
      <c r="E56" s="11">
        <v>373</v>
      </c>
      <c r="F56" s="13">
        <v>40</v>
      </c>
      <c r="G56" s="13">
        <v>110</v>
      </c>
      <c r="H56" s="13">
        <v>90</v>
      </c>
      <c r="I56" s="13">
        <v>240</v>
      </c>
      <c r="J56" s="13">
        <v>613</v>
      </c>
      <c r="K56" s="11">
        <v>5</v>
      </c>
      <c r="L56" s="22" t="s">
        <v>111</v>
      </c>
      <c r="M56" s="21" t="s">
        <v>112</v>
      </c>
      <c r="N56" s="11" t="s">
        <v>26</v>
      </c>
      <c r="O56" s="11" t="s">
        <v>126</v>
      </c>
      <c r="P56" s="11" t="s">
        <v>34</v>
      </c>
      <c r="Q56" s="11" t="s">
        <v>35</v>
      </c>
      <c r="R56" s="11"/>
    </row>
    <row r="57" spans="1:18" ht="27.75" customHeight="1">
      <c r="A57" s="11">
        <v>14</v>
      </c>
      <c r="B57" s="12" t="s">
        <v>140</v>
      </c>
      <c r="C57" s="11" t="s">
        <v>141</v>
      </c>
      <c r="D57" s="11" t="s">
        <v>44</v>
      </c>
      <c r="E57" s="11">
        <v>384</v>
      </c>
      <c r="F57" s="13">
        <v>44</v>
      </c>
      <c r="G57" s="13">
        <v>100.3</v>
      </c>
      <c r="H57" s="13">
        <v>80</v>
      </c>
      <c r="I57" s="13">
        <v>224.3</v>
      </c>
      <c r="J57" s="13">
        <v>608</v>
      </c>
      <c r="K57" s="11">
        <v>6</v>
      </c>
      <c r="L57" s="22" t="s">
        <v>111</v>
      </c>
      <c r="M57" s="21" t="s">
        <v>112</v>
      </c>
      <c r="N57" s="11" t="s">
        <v>26</v>
      </c>
      <c r="O57" s="11" t="s">
        <v>113</v>
      </c>
      <c r="P57" s="11" t="s">
        <v>34</v>
      </c>
      <c r="Q57" s="11" t="s">
        <v>35</v>
      </c>
      <c r="R57" s="11"/>
    </row>
    <row r="58" spans="1:18" ht="27.75" customHeight="1">
      <c r="A58" s="11">
        <v>15</v>
      </c>
      <c r="B58" s="12" t="s">
        <v>142</v>
      </c>
      <c r="C58" s="11" t="s">
        <v>143</v>
      </c>
      <c r="D58" s="11" t="s">
        <v>44</v>
      </c>
      <c r="E58" s="11">
        <v>350</v>
      </c>
      <c r="F58" s="13">
        <v>39</v>
      </c>
      <c r="G58" s="13">
        <v>125.3</v>
      </c>
      <c r="H58" s="13">
        <v>89</v>
      </c>
      <c r="I58" s="13">
        <v>253.3</v>
      </c>
      <c r="J58" s="13">
        <v>603.3</v>
      </c>
      <c r="K58" s="11">
        <v>7</v>
      </c>
      <c r="L58" s="22" t="s">
        <v>111</v>
      </c>
      <c r="M58" s="21" t="s">
        <v>112</v>
      </c>
      <c r="N58" s="11" t="s">
        <v>26</v>
      </c>
      <c r="O58" s="11" t="s">
        <v>126</v>
      </c>
      <c r="P58" s="11" t="s">
        <v>34</v>
      </c>
      <c r="Q58" s="11" t="s">
        <v>35</v>
      </c>
      <c r="R58" s="11"/>
    </row>
    <row r="59" spans="1:18" ht="27.75" customHeight="1">
      <c r="A59" s="11">
        <v>16</v>
      </c>
      <c r="B59" s="12" t="s">
        <v>144</v>
      </c>
      <c r="C59" s="11" t="s">
        <v>145</v>
      </c>
      <c r="D59" s="11" t="s">
        <v>44</v>
      </c>
      <c r="E59" s="11">
        <v>379</v>
      </c>
      <c r="F59" s="13">
        <v>45</v>
      </c>
      <c r="G59" s="13">
        <v>90</v>
      </c>
      <c r="H59" s="13">
        <v>86</v>
      </c>
      <c r="I59" s="13">
        <v>221</v>
      </c>
      <c r="J59" s="13">
        <v>600</v>
      </c>
      <c r="K59" s="11">
        <v>8</v>
      </c>
      <c r="L59" s="22" t="s">
        <v>111</v>
      </c>
      <c r="M59" s="21" t="s">
        <v>112</v>
      </c>
      <c r="N59" s="11" t="s">
        <v>26</v>
      </c>
      <c r="O59" s="11" t="s">
        <v>131</v>
      </c>
      <c r="P59" s="11" t="s">
        <v>34</v>
      </c>
      <c r="Q59" s="11" t="s">
        <v>35</v>
      </c>
      <c r="R59" s="11"/>
    </row>
    <row r="60" spans="1:18" ht="27.75" customHeight="1">
      <c r="A60" s="11">
        <v>17</v>
      </c>
      <c r="B60" s="12" t="s">
        <v>146</v>
      </c>
      <c r="C60" s="11" t="s">
        <v>147</v>
      </c>
      <c r="D60" s="11" t="s">
        <v>44</v>
      </c>
      <c r="E60" s="11">
        <v>365</v>
      </c>
      <c r="F60" s="13">
        <v>39</v>
      </c>
      <c r="G60" s="13">
        <v>111</v>
      </c>
      <c r="H60" s="13">
        <v>80</v>
      </c>
      <c r="I60" s="13">
        <v>230</v>
      </c>
      <c r="J60" s="13">
        <v>595</v>
      </c>
      <c r="K60" s="11">
        <v>9</v>
      </c>
      <c r="L60" s="22"/>
      <c r="M60" s="11"/>
      <c r="N60" s="11"/>
      <c r="O60" s="11"/>
      <c r="P60" s="11"/>
      <c r="Q60" s="11"/>
      <c r="R60" s="11"/>
    </row>
    <row r="61" spans="1:18" ht="27.75" customHeight="1">
      <c r="A61" s="11">
        <v>18</v>
      </c>
      <c r="B61" s="12" t="s">
        <v>148</v>
      </c>
      <c r="C61" s="11" t="s">
        <v>149</v>
      </c>
      <c r="D61" s="11" t="s">
        <v>44</v>
      </c>
      <c r="E61" s="11">
        <v>375</v>
      </c>
      <c r="F61" s="13">
        <v>44</v>
      </c>
      <c r="G61" s="13">
        <v>100</v>
      </c>
      <c r="H61" s="13">
        <v>75</v>
      </c>
      <c r="I61" s="13">
        <v>219</v>
      </c>
      <c r="J61" s="13">
        <v>594</v>
      </c>
      <c r="K61" s="11">
        <v>10</v>
      </c>
      <c r="L61" s="22"/>
      <c r="M61" s="11"/>
      <c r="N61" s="11"/>
      <c r="O61" s="11"/>
      <c r="P61" s="11"/>
      <c r="Q61" s="11"/>
      <c r="R61" s="11"/>
    </row>
    <row r="62" spans="1:18" ht="27.75" customHeight="1">
      <c r="A62" s="11">
        <v>19</v>
      </c>
      <c r="B62" s="12" t="s">
        <v>150</v>
      </c>
      <c r="C62" s="11" t="s">
        <v>151</v>
      </c>
      <c r="D62" s="11" t="s">
        <v>44</v>
      </c>
      <c r="E62" s="11">
        <v>366</v>
      </c>
      <c r="F62" s="13">
        <v>45</v>
      </c>
      <c r="G62" s="13">
        <v>100.3</v>
      </c>
      <c r="H62" s="13">
        <v>82</v>
      </c>
      <c r="I62" s="13">
        <v>227.3</v>
      </c>
      <c r="J62" s="13">
        <v>593.3</v>
      </c>
      <c r="K62" s="11">
        <v>11</v>
      </c>
      <c r="L62" s="22"/>
      <c r="M62" s="11"/>
      <c r="N62" s="11"/>
      <c r="O62" s="11"/>
      <c r="P62" s="11"/>
      <c r="Q62" s="11"/>
      <c r="R62" s="11"/>
    </row>
    <row r="63" spans="1:18" ht="27.75" customHeight="1">
      <c r="A63" s="11">
        <v>20</v>
      </c>
      <c r="B63" s="12" t="s">
        <v>152</v>
      </c>
      <c r="C63" s="11" t="s">
        <v>153</v>
      </c>
      <c r="D63" s="11" t="s">
        <v>44</v>
      </c>
      <c r="E63" s="11">
        <v>346</v>
      </c>
      <c r="F63" s="13">
        <v>40</v>
      </c>
      <c r="G63" s="13">
        <v>125</v>
      </c>
      <c r="H63" s="13">
        <v>81</v>
      </c>
      <c r="I63" s="13">
        <v>246</v>
      </c>
      <c r="J63" s="13">
        <v>592</v>
      </c>
      <c r="K63" s="11">
        <v>12</v>
      </c>
      <c r="L63" s="22"/>
      <c r="M63" s="11"/>
      <c r="N63" s="11"/>
      <c r="O63" s="11"/>
      <c r="P63" s="11"/>
      <c r="Q63" s="11"/>
      <c r="R63" s="11"/>
    </row>
    <row r="64" spans="1:18" ht="27.75" customHeight="1">
      <c r="A64" s="11">
        <v>21</v>
      </c>
      <c r="B64" s="12" t="s">
        <v>154</v>
      </c>
      <c r="C64" s="11" t="s">
        <v>155</v>
      </c>
      <c r="D64" s="11" t="s">
        <v>44</v>
      </c>
      <c r="E64" s="11">
        <v>356</v>
      </c>
      <c r="F64" s="13">
        <v>36</v>
      </c>
      <c r="G64" s="13">
        <v>110.3</v>
      </c>
      <c r="H64" s="13">
        <v>89</v>
      </c>
      <c r="I64" s="13">
        <v>235.3</v>
      </c>
      <c r="J64" s="13">
        <v>591.3</v>
      </c>
      <c r="K64" s="11">
        <v>13</v>
      </c>
      <c r="L64" s="22"/>
      <c r="M64" s="11"/>
      <c r="N64" s="11"/>
      <c r="O64" s="11"/>
      <c r="P64" s="11"/>
      <c r="Q64" s="11"/>
      <c r="R64" s="11"/>
    </row>
    <row r="65" spans="1:18" ht="27.75" customHeight="1">
      <c r="A65" s="11">
        <v>22</v>
      </c>
      <c r="B65" s="12" t="s">
        <v>156</v>
      </c>
      <c r="C65" s="11" t="s">
        <v>157</v>
      </c>
      <c r="D65" s="11" t="s">
        <v>44</v>
      </c>
      <c r="E65" s="11">
        <v>378</v>
      </c>
      <c r="F65" s="13">
        <v>44</v>
      </c>
      <c r="G65" s="13">
        <v>90</v>
      </c>
      <c r="H65" s="13">
        <v>75</v>
      </c>
      <c r="I65" s="13">
        <v>209</v>
      </c>
      <c r="J65" s="13">
        <v>587</v>
      </c>
      <c r="K65" s="11">
        <v>14</v>
      </c>
      <c r="L65" s="22"/>
      <c r="M65" s="11"/>
      <c r="N65" s="11"/>
      <c r="O65" s="11"/>
      <c r="P65" s="11"/>
      <c r="Q65" s="11"/>
      <c r="R65" s="11"/>
    </row>
    <row r="66" spans="1:18" ht="27.75" customHeight="1">
      <c r="A66" s="11">
        <v>23</v>
      </c>
      <c r="B66" s="12" t="s">
        <v>158</v>
      </c>
      <c r="C66" s="11" t="s">
        <v>159</v>
      </c>
      <c r="D66" s="11" t="s">
        <v>44</v>
      </c>
      <c r="E66" s="11">
        <v>364</v>
      </c>
      <c r="F66" s="13">
        <v>40</v>
      </c>
      <c r="G66" s="13">
        <v>110</v>
      </c>
      <c r="H66" s="13">
        <v>72</v>
      </c>
      <c r="I66" s="13">
        <v>222</v>
      </c>
      <c r="J66" s="13">
        <v>586</v>
      </c>
      <c r="K66" s="11">
        <v>15</v>
      </c>
      <c r="L66" s="22"/>
      <c r="M66" s="11"/>
      <c r="N66" s="11"/>
      <c r="O66" s="11"/>
      <c r="P66" s="11"/>
      <c r="Q66" s="11"/>
      <c r="R66" s="11"/>
    </row>
    <row r="67" spans="1:18" ht="27.75" customHeight="1">
      <c r="A67" s="11">
        <v>24</v>
      </c>
      <c r="B67" s="12" t="s">
        <v>160</v>
      </c>
      <c r="C67" s="11" t="s">
        <v>161</v>
      </c>
      <c r="D67" s="11" t="s">
        <v>44</v>
      </c>
      <c r="E67" s="11">
        <v>362</v>
      </c>
      <c r="F67" s="13">
        <v>40</v>
      </c>
      <c r="G67" s="13">
        <v>99.7</v>
      </c>
      <c r="H67" s="13">
        <v>78</v>
      </c>
      <c r="I67" s="13">
        <v>217.7</v>
      </c>
      <c r="J67" s="13">
        <v>579.7</v>
      </c>
      <c r="K67" s="11">
        <v>16</v>
      </c>
      <c r="L67" s="22"/>
      <c r="M67" s="11"/>
      <c r="N67" s="11"/>
      <c r="O67" s="11"/>
      <c r="P67" s="11"/>
      <c r="Q67" s="11"/>
      <c r="R67" s="11"/>
    </row>
    <row r="68" spans="1:18" ht="27.75" customHeight="1">
      <c r="A68" s="11">
        <v>25</v>
      </c>
      <c r="B68" s="12" t="s">
        <v>162</v>
      </c>
      <c r="C68" s="11" t="s">
        <v>163</v>
      </c>
      <c r="D68" s="11" t="s">
        <v>44</v>
      </c>
      <c r="E68" s="11">
        <v>362</v>
      </c>
      <c r="F68" s="13">
        <v>41</v>
      </c>
      <c r="G68" s="13">
        <v>90.3</v>
      </c>
      <c r="H68" s="13">
        <v>85</v>
      </c>
      <c r="I68" s="13">
        <v>216.3</v>
      </c>
      <c r="J68" s="13">
        <v>578.3</v>
      </c>
      <c r="K68" s="11">
        <v>17</v>
      </c>
      <c r="L68" s="22"/>
      <c r="M68" s="11"/>
      <c r="N68" s="11"/>
      <c r="O68" s="11"/>
      <c r="P68" s="11"/>
      <c r="Q68" s="11"/>
      <c r="R68" s="11"/>
    </row>
    <row r="69" spans="1:18" ht="27.75" customHeight="1">
      <c r="A69" s="11">
        <v>26</v>
      </c>
      <c r="B69" s="12" t="s">
        <v>164</v>
      </c>
      <c r="C69" s="11" t="s">
        <v>165</v>
      </c>
      <c r="D69" s="11" t="s">
        <v>44</v>
      </c>
      <c r="E69" s="11">
        <v>347</v>
      </c>
      <c r="F69" s="13">
        <v>40</v>
      </c>
      <c r="G69" s="13">
        <v>109.7</v>
      </c>
      <c r="H69" s="13">
        <v>80</v>
      </c>
      <c r="I69" s="13">
        <v>229.7</v>
      </c>
      <c r="J69" s="13">
        <v>576.7</v>
      </c>
      <c r="K69" s="11">
        <v>18</v>
      </c>
      <c r="L69" s="22"/>
      <c r="M69" s="11"/>
      <c r="N69" s="11"/>
      <c r="O69" s="11"/>
      <c r="P69" s="11"/>
      <c r="Q69" s="11"/>
      <c r="R69" s="11"/>
    </row>
    <row r="70" spans="1:18" ht="27.75" customHeight="1">
      <c r="A70" s="11">
        <v>27</v>
      </c>
      <c r="B70" s="12" t="s">
        <v>166</v>
      </c>
      <c r="C70" s="11" t="s">
        <v>167</v>
      </c>
      <c r="D70" s="11" t="s">
        <v>44</v>
      </c>
      <c r="E70" s="11">
        <v>365</v>
      </c>
      <c r="F70" s="13">
        <v>40</v>
      </c>
      <c r="G70" s="13">
        <v>90.6</v>
      </c>
      <c r="H70" s="13">
        <v>80</v>
      </c>
      <c r="I70" s="13">
        <v>210.6</v>
      </c>
      <c r="J70" s="13">
        <v>575.6</v>
      </c>
      <c r="K70" s="11">
        <v>19</v>
      </c>
      <c r="L70" s="22"/>
      <c r="M70" s="11"/>
      <c r="N70" s="11"/>
      <c r="O70" s="11"/>
      <c r="P70" s="11"/>
      <c r="Q70" s="11"/>
      <c r="R70" s="11"/>
    </row>
    <row r="71" spans="1:18" ht="27.75" customHeight="1">
      <c r="A71" s="11">
        <v>28</v>
      </c>
      <c r="B71" s="12" t="s">
        <v>168</v>
      </c>
      <c r="C71" s="11" t="s">
        <v>169</v>
      </c>
      <c r="D71" s="11" t="s">
        <v>44</v>
      </c>
      <c r="E71" s="11">
        <v>349</v>
      </c>
      <c r="F71" s="13">
        <v>48</v>
      </c>
      <c r="G71" s="13">
        <v>90</v>
      </c>
      <c r="H71" s="13">
        <v>85</v>
      </c>
      <c r="I71" s="13">
        <v>223</v>
      </c>
      <c r="J71" s="13">
        <v>572</v>
      </c>
      <c r="K71" s="11">
        <v>20</v>
      </c>
      <c r="L71" s="22"/>
      <c r="M71" s="11"/>
      <c r="N71" s="11"/>
      <c r="O71" s="11"/>
      <c r="P71" s="11"/>
      <c r="Q71" s="11"/>
      <c r="R71" s="11"/>
    </row>
    <row r="72" spans="1:18" ht="27.75" customHeight="1">
      <c r="A72" s="11">
        <v>29</v>
      </c>
      <c r="B72" s="12" t="s">
        <v>170</v>
      </c>
      <c r="C72" s="11" t="s">
        <v>171</v>
      </c>
      <c r="D72" s="11" t="s">
        <v>44</v>
      </c>
      <c r="E72" s="11">
        <v>337</v>
      </c>
      <c r="F72" s="13">
        <v>36</v>
      </c>
      <c r="G72" s="13">
        <v>100.6</v>
      </c>
      <c r="H72" s="13">
        <v>79</v>
      </c>
      <c r="I72" s="13">
        <v>215.6</v>
      </c>
      <c r="J72" s="13">
        <v>552.6</v>
      </c>
      <c r="K72" s="11">
        <v>21</v>
      </c>
      <c r="L72" s="22"/>
      <c r="M72" s="11"/>
      <c r="N72" s="11"/>
      <c r="O72" s="11"/>
      <c r="P72" s="11"/>
      <c r="Q72" s="11"/>
      <c r="R72" s="11"/>
    </row>
    <row r="73" spans="1:18" ht="27.75" customHeight="1">
      <c r="A73" s="11">
        <v>30</v>
      </c>
      <c r="B73" s="12" t="s">
        <v>172</v>
      </c>
      <c r="C73" s="11" t="s">
        <v>173</v>
      </c>
      <c r="D73" s="11" t="s">
        <v>44</v>
      </c>
      <c r="E73" s="11">
        <v>338</v>
      </c>
      <c r="F73" s="13">
        <v>34</v>
      </c>
      <c r="G73" s="13">
        <v>99.7</v>
      </c>
      <c r="H73" s="13">
        <v>79</v>
      </c>
      <c r="I73" s="13">
        <v>212.7</v>
      </c>
      <c r="J73" s="13">
        <v>550.7</v>
      </c>
      <c r="K73" s="11">
        <v>22</v>
      </c>
      <c r="L73" s="22"/>
      <c r="M73" s="11"/>
      <c r="N73" s="11"/>
      <c r="O73" s="11"/>
      <c r="P73" s="11"/>
      <c r="Q73" s="11"/>
      <c r="R73" s="11"/>
    </row>
    <row r="74" spans="1:18" ht="27.75" customHeight="1">
      <c r="A74" s="11">
        <v>31</v>
      </c>
      <c r="B74" s="12" t="s">
        <v>174</v>
      </c>
      <c r="C74" s="11" t="s">
        <v>175</v>
      </c>
      <c r="D74" s="11" t="s">
        <v>44</v>
      </c>
      <c r="E74" s="11">
        <v>337</v>
      </c>
      <c r="F74" s="13">
        <v>35</v>
      </c>
      <c r="G74" s="13">
        <v>98</v>
      </c>
      <c r="H74" s="13">
        <v>78</v>
      </c>
      <c r="I74" s="13">
        <v>211</v>
      </c>
      <c r="J74" s="13">
        <v>548</v>
      </c>
      <c r="K74" s="11">
        <v>23</v>
      </c>
      <c r="L74" s="22"/>
      <c r="M74" s="11"/>
      <c r="N74" s="11"/>
      <c r="O74" s="11"/>
      <c r="P74" s="11"/>
      <c r="Q74" s="11"/>
      <c r="R74" s="11"/>
    </row>
    <row r="75" spans="1:18" ht="27.75" customHeight="1">
      <c r="A75" s="11">
        <v>32</v>
      </c>
      <c r="B75" s="12" t="s">
        <v>176</v>
      </c>
      <c r="C75" s="11" t="s">
        <v>177</v>
      </c>
      <c r="D75" s="11" t="s">
        <v>44</v>
      </c>
      <c r="E75" s="11">
        <v>350</v>
      </c>
      <c r="F75" s="13"/>
      <c r="G75" s="13"/>
      <c r="H75" s="13"/>
      <c r="I75" s="13"/>
      <c r="J75" s="13"/>
      <c r="K75" s="11"/>
      <c r="L75" s="22"/>
      <c r="M75" s="11"/>
      <c r="N75" s="11"/>
      <c r="O75" s="11"/>
      <c r="P75" s="11"/>
      <c r="Q75" s="11"/>
      <c r="R75" s="32" t="s">
        <v>178</v>
      </c>
    </row>
    <row r="76" spans="1:18" ht="27.75" customHeight="1">
      <c r="A76" s="11">
        <v>33</v>
      </c>
      <c r="B76" s="12" t="s">
        <v>179</v>
      </c>
      <c r="C76" s="11" t="s">
        <v>180</v>
      </c>
      <c r="D76" s="11" t="s">
        <v>44</v>
      </c>
      <c r="E76" s="11">
        <v>341</v>
      </c>
      <c r="F76" s="13"/>
      <c r="G76" s="13"/>
      <c r="H76" s="13"/>
      <c r="I76" s="13"/>
      <c r="J76" s="13"/>
      <c r="K76" s="11"/>
      <c r="L76" s="22"/>
      <c r="M76" s="11"/>
      <c r="N76" s="11"/>
      <c r="O76" s="11"/>
      <c r="P76" s="11"/>
      <c r="Q76" s="11"/>
      <c r="R76" s="32" t="s">
        <v>178</v>
      </c>
    </row>
    <row r="78" spans="1:18" ht="27.75" customHeight="1">
      <c r="A78" s="5" t="s">
        <v>181</v>
      </c>
      <c r="B78" s="5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ht="27.75" customHeight="1">
      <c r="A79" s="7" t="s">
        <v>1</v>
      </c>
      <c r="B79" s="7" t="s">
        <v>2</v>
      </c>
      <c r="C79" s="7" t="s">
        <v>3</v>
      </c>
      <c r="D79" s="7" t="s">
        <v>4</v>
      </c>
      <c r="E79" s="9"/>
      <c r="F79" s="9" t="s">
        <v>6</v>
      </c>
      <c r="G79" s="9"/>
      <c r="H79" s="9"/>
      <c r="I79" s="9"/>
      <c r="J79" s="9" t="s">
        <v>7</v>
      </c>
      <c r="K79" s="9" t="s">
        <v>8</v>
      </c>
      <c r="L79" s="18" t="s">
        <v>9</v>
      </c>
      <c r="M79" s="9" t="s">
        <v>10</v>
      </c>
      <c r="N79" s="7" t="s">
        <v>11</v>
      </c>
      <c r="O79" s="9" t="s">
        <v>12</v>
      </c>
      <c r="P79" s="9" t="s">
        <v>13</v>
      </c>
      <c r="Q79" s="9" t="s">
        <v>14</v>
      </c>
      <c r="R79" s="9" t="s">
        <v>15</v>
      </c>
    </row>
    <row r="80" spans="1:18" ht="27.75" customHeight="1">
      <c r="A80" s="7"/>
      <c r="B80" s="7"/>
      <c r="C80" s="7"/>
      <c r="D80" s="7"/>
      <c r="E80" s="9" t="s">
        <v>106</v>
      </c>
      <c r="F80" s="9" t="s">
        <v>16</v>
      </c>
      <c r="G80" s="9" t="s">
        <v>17</v>
      </c>
      <c r="H80" s="9" t="s">
        <v>18</v>
      </c>
      <c r="I80" s="9" t="s">
        <v>19</v>
      </c>
      <c r="J80" s="9"/>
      <c r="K80" s="9"/>
      <c r="L80" s="19"/>
      <c r="M80" s="9"/>
      <c r="N80" s="7"/>
      <c r="O80" s="9"/>
      <c r="P80" s="9"/>
      <c r="Q80" s="9"/>
      <c r="R80" s="9"/>
    </row>
    <row r="81" spans="1:18" ht="27.75" customHeight="1">
      <c r="A81" s="11" t="s">
        <v>182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</row>
    <row r="82" spans="1:18" ht="27.75" customHeight="1">
      <c r="A82" s="11">
        <v>1</v>
      </c>
      <c r="B82" s="12" t="s">
        <v>183</v>
      </c>
      <c r="C82" s="11" t="s">
        <v>184</v>
      </c>
      <c r="D82" s="11" t="s">
        <v>23</v>
      </c>
      <c r="E82" s="15">
        <v>0</v>
      </c>
      <c r="F82" s="16">
        <v>85</v>
      </c>
      <c r="G82" s="16">
        <v>260.33</v>
      </c>
      <c r="H82" s="16">
        <v>84.33</v>
      </c>
      <c r="I82" s="16">
        <f>SUM(F82:H82)</f>
        <v>429.65999999999997</v>
      </c>
      <c r="J82" s="23"/>
      <c r="K82" s="21"/>
      <c r="L82" s="21">
        <v>135107</v>
      </c>
      <c r="M82" s="11" t="s">
        <v>185</v>
      </c>
      <c r="N82" s="11" t="s">
        <v>26</v>
      </c>
      <c r="O82" s="11" t="s">
        <v>186</v>
      </c>
      <c r="P82" s="11" t="s">
        <v>28</v>
      </c>
      <c r="Q82" s="11" t="s">
        <v>29</v>
      </c>
      <c r="R82" s="11"/>
    </row>
    <row r="83" spans="1:18" ht="27.75" customHeight="1">
      <c r="A83" s="11">
        <v>2</v>
      </c>
      <c r="B83" s="12" t="s">
        <v>187</v>
      </c>
      <c r="C83" s="11" t="s">
        <v>188</v>
      </c>
      <c r="D83" s="11" t="s">
        <v>23</v>
      </c>
      <c r="E83" s="15">
        <v>0</v>
      </c>
      <c r="F83" s="25">
        <v>86</v>
      </c>
      <c r="G83" s="25">
        <v>260</v>
      </c>
      <c r="H83" s="25">
        <v>85</v>
      </c>
      <c r="I83" s="25">
        <f>SUM(F83:H83)</f>
        <v>431</v>
      </c>
      <c r="J83" s="28"/>
      <c r="K83" s="11"/>
      <c r="L83" s="21">
        <v>135107</v>
      </c>
      <c r="M83" s="11" t="s">
        <v>185</v>
      </c>
      <c r="N83" s="11" t="s">
        <v>26</v>
      </c>
      <c r="O83" s="11" t="s">
        <v>189</v>
      </c>
      <c r="P83" s="11" t="s">
        <v>28</v>
      </c>
      <c r="Q83" s="11" t="s">
        <v>29</v>
      </c>
      <c r="R83" s="11"/>
    </row>
    <row r="84" spans="1:18" ht="27.75" customHeight="1">
      <c r="A84" s="11">
        <v>3</v>
      </c>
      <c r="B84" s="12" t="s">
        <v>190</v>
      </c>
      <c r="C84" s="11" t="s">
        <v>191</v>
      </c>
      <c r="D84" s="11" t="s">
        <v>23</v>
      </c>
      <c r="E84" s="15">
        <v>0</v>
      </c>
      <c r="F84" s="26">
        <v>72.5</v>
      </c>
      <c r="G84" s="26">
        <v>272</v>
      </c>
      <c r="H84" s="26">
        <v>85</v>
      </c>
      <c r="I84" s="26">
        <v>429.5</v>
      </c>
      <c r="J84" s="28"/>
      <c r="K84" s="29"/>
      <c r="L84" s="21">
        <v>135107</v>
      </c>
      <c r="M84" s="11" t="s">
        <v>185</v>
      </c>
      <c r="N84" s="11" t="s">
        <v>26</v>
      </c>
      <c r="O84" s="11" t="s">
        <v>189</v>
      </c>
      <c r="P84" s="11" t="s">
        <v>28</v>
      </c>
      <c r="Q84" s="11" t="s">
        <v>29</v>
      </c>
      <c r="R84" s="11"/>
    </row>
    <row r="85" spans="1:18" ht="27.75" customHeight="1">
      <c r="A85" s="11">
        <v>4</v>
      </c>
      <c r="B85" s="12" t="s">
        <v>192</v>
      </c>
      <c r="C85" s="11" t="s">
        <v>193</v>
      </c>
      <c r="D85" s="11" t="s">
        <v>32</v>
      </c>
      <c r="E85" s="15">
        <v>394</v>
      </c>
      <c r="F85" s="16">
        <v>86.67</v>
      </c>
      <c r="G85" s="16">
        <v>276</v>
      </c>
      <c r="H85" s="16">
        <v>90.33</v>
      </c>
      <c r="I85" s="16">
        <f>SUM(F85:H85)</f>
        <v>453</v>
      </c>
      <c r="J85" s="23"/>
      <c r="K85" s="21"/>
      <c r="L85" s="21">
        <v>135107</v>
      </c>
      <c r="M85" s="11" t="s">
        <v>185</v>
      </c>
      <c r="N85" s="11" t="s">
        <v>26</v>
      </c>
      <c r="O85" s="11" t="s">
        <v>194</v>
      </c>
      <c r="P85" s="11" t="s">
        <v>34</v>
      </c>
      <c r="Q85" s="11" t="s">
        <v>35</v>
      </c>
      <c r="R85" s="11"/>
    </row>
    <row r="86" spans="1:18" ht="27.75" customHeight="1">
      <c r="A86" s="11">
        <v>5</v>
      </c>
      <c r="B86" s="12" t="s">
        <v>195</v>
      </c>
      <c r="C86" s="11" t="s">
        <v>196</v>
      </c>
      <c r="D86" s="11" t="s">
        <v>44</v>
      </c>
      <c r="E86" s="11">
        <v>396</v>
      </c>
      <c r="F86" s="13">
        <v>41</v>
      </c>
      <c r="G86" s="13">
        <v>135</v>
      </c>
      <c r="H86" s="13">
        <v>87.8</v>
      </c>
      <c r="I86" s="13">
        <v>263.8</v>
      </c>
      <c r="J86" s="13">
        <v>659.8</v>
      </c>
      <c r="K86" s="11">
        <v>1</v>
      </c>
      <c r="L86" s="21">
        <v>135107</v>
      </c>
      <c r="M86" s="11" t="s">
        <v>185</v>
      </c>
      <c r="N86" s="11" t="s">
        <v>26</v>
      </c>
      <c r="O86" s="11" t="s">
        <v>194</v>
      </c>
      <c r="P86" s="11" t="s">
        <v>34</v>
      </c>
      <c r="Q86" s="11" t="s">
        <v>35</v>
      </c>
      <c r="R86" s="11"/>
    </row>
    <row r="87" spans="1:18" ht="27.75" customHeight="1">
      <c r="A87" s="11">
        <v>6</v>
      </c>
      <c r="B87" s="12" t="s">
        <v>197</v>
      </c>
      <c r="C87" s="11" t="s">
        <v>198</v>
      </c>
      <c r="D87" s="11" t="s">
        <v>44</v>
      </c>
      <c r="E87" s="11">
        <v>386</v>
      </c>
      <c r="F87" s="13">
        <v>43</v>
      </c>
      <c r="G87" s="13">
        <v>132</v>
      </c>
      <c r="H87" s="13">
        <v>88.8</v>
      </c>
      <c r="I87" s="13">
        <v>263.8</v>
      </c>
      <c r="J87" s="13">
        <v>649.8</v>
      </c>
      <c r="K87" s="11">
        <v>2</v>
      </c>
      <c r="L87" s="21">
        <v>135107</v>
      </c>
      <c r="M87" s="11" t="s">
        <v>185</v>
      </c>
      <c r="N87" s="11" t="s">
        <v>26</v>
      </c>
      <c r="O87" s="11" t="s">
        <v>186</v>
      </c>
      <c r="P87" s="11" t="s">
        <v>34</v>
      </c>
      <c r="Q87" s="11" t="s">
        <v>35</v>
      </c>
      <c r="R87" s="11"/>
    </row>
    <row r="88" spans="1:18" ht="27.75" customHeight="1">
      <c r="A88" s="11">
        <v>7</v>
      </c>
      <c r="B88" s="12" t="s">
        <v>199</v>
      </c>
      <c r="C88" s="11" t="s">
        <v>200</v>
      </c>
      <c r="D88" s="11" t="s">
        <v>44</v>
      </c>
      <c r="E88" s="11">
        <v>391</v>
      </c>
      <c r="F88" s="13">
        <v>41</v>
      </c>
      <c r="G88" s="13">
        <v>121</v>
      </c>
      <c r="H88" s="13">
        <v>87.4</v>
      </c>
      <c r="I88" s="13">
        <v>249.4</v>
      </c>
      <c r="J88" s="13">
        <v>640.4</v>
      </c>
      <c r="K88" s="11">
        <v>3</v>
      </c>
      <c r="L88" s="21">
        <v>135107</v>
      </c>
      <c r="M88" s="11" t="s">
        <v>185</v>
      </c>
      <c r="N88" s="11" t="s">
        <v>26</v>
      </c>
      <c r="O88" s="11" t="s">
        <v>201</v>
      </c>
      <c r="P88" s="11" t="s">
        <v>34</v>
      </c>
      <c r="Q88" s="11" t="s">
        <v>35</v>
      </c>
      <c r="R88" s="11"/>
    </row>
    <row r="89" spans="1:18" ht="27.75" customHeight="1">
      <c r="A89" s="11">
        <v>8</v>
      </c>
      <c r="B89" s="12" t="s">
        <v>202</v>
      </c>
      <c r="C89" s="11" t="s">
        <v>203</v>
      </c>
      <c r="D89" s="11" t="s">
        <v>44</v>
      </c>
      <c r="E89" s="11">
        <v>381</v>
      </c>
      <c r="F89" s="13">
        <v>38</v>
      </c>
      <c r="G89" s="13">
        <v>133</v>
      </c>
      <c r="H89" s="13">
        <v>87.6</v>
      </c>
      <c r="I89" s="13">
        <v>258.6</v>
      </c>
      <c r="J89" s="13">
        <v>639.6</v>
      </c>
      <c r="K89" s="11">
        <v>3</v>
      </c>
      <c r="L89" s="21">
        <v>135107</v>
      </c>
      <c r="M89" s="11" t="s">
        <v>185</v>
      </c>
      <c r="N89" s="11" t="s">
        <v>26</v>
      </c>
      <c r="O89" s="11" t="s">
        <v>194</v>
      </c>
      <c r="P89" s="11" t="s">
        <v>34</v>
      </c>
      <c r="Q89" s="11" t="s">
        <v>35</v>
      </c>
      <c r="R89" s="11"/>
    </row>
    <row r="90" spans="1:18" ht="27.75" customHeight="1">
      <c r="A90" s="11">
        <v>9</v>
      </c>
      <c r="B90" s="12" t="s">
        <v>204</v>
      </c>
      <c r="C90" s="11" t="s">
        <v>205</v>
      </c>
      <c r="D90" s="11" t="s">
        <v>44</v>
      </c>
      <c r="E90" s="11">
        <v>368</v>
      </c>
      <c r="F90" s="13">
        <v>40</v>
      </c>
      <c r="G90" s="13">
        <v>133</v>
      </c>
      <c r="H90" s="13">
        <v>86.2</v>
      </c>
      <c r="I90" s="13">
        <v>259.2</v>
      </c>
      <c r="J90" s="13">
        <v>627.2</v>
      </c>
      <c r="K90" s="11">
        <v>5</v>
      </c>
      <c r="L90" s="21">
        <v>135107</v>
      </c>
      <c r="M90" s="11" t="s">
        <v>185</v>
      </c>
      <c r="N90" s="11" t="s">
        <v>26</v>
      </c>
      <c r="O90" s="11" t="s">
        <v>201</v>
      </c>
      <c r="P90" s="11" t="s">
        <v>34</v>
      </c>
      <c r="Q90" s="11" t="s">
        <v>35</v>
      </c>
      <c r="R90" s="11"/>
    </row>
    <row r="91" spans="1:18" ht="27.75" customHeight="1">
      <c r="A91" s="11">
        <v>10</v>
      </c>
      <c r="B91" s="12" t="s">
        <v>206</v>
      </c>
      <c r="C91" s="11" t="s">
        <v>207</v>
      </c>
      <c r="D91" s="11" t="s">
        <v>44</v>
      </c>
      <c r="E91" s="11">
        <v>392</v>
      </c>
      <c r="F91" s="13">
        <v>41</v>
      </c>
      <c r="G91" s="13">
        <v>104</v>
      </c>
      <c r="H91" s="13">
        <v>85</v>
      </c>
      <c r="I91" s="13">
        <v>230</v>
      </c>
      <c r="J91" s="13">
        <v>622</v>
      </c>
      <c r="K91" s="11">
        <v>6</v>
      </c>
      <c r="L91" s="11"/>
      <c r="M91" s="11"/>
      <c r="N91" s="11"/>
      <c r="O91" s="11"/>
      <c r="P91" s="11"/>
      <c r="Q91" s="11"/>
      <c r="R91" s="31"/>
    </row>
    <row r="92" spans="1:18" ht="27.75" customHeight="1">
      <c r="A92" s="11" t="s">
        <v>208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</row>
    <row r="93" spans="1:18" ht="27.75" customHeight="1">
      <c r="A93" s="11">
        <v>11</v>
      </c>
      <c r="B93" s="12" t="s">
        <v>209</v>
      </c>
      <c r="C93" s="11" t="s">
        <v>210</v>
      </c>
      <c r="D93" s="11" t="s">
        <v>44</v>
      </c>
      <c r="E93" s="11">
        <v>383</v>
      </c>
      <c r="F93" s="11">
        <v>42</v>
      </c>
      <c r="G93" s="13">
        <v>104</v>
      </c>
      <c r="H93" s="13">
        <v>88.4</v>
      </c>
      <c r="I93" s="13">
        <v>234.4</v>
      </c>
      <c r="J93" s="13">
        <v>617.4</v>
      </c>
      <c r="K93" s="13">
        <v>1</v>
      </c>
      <c r="L93" s="21">
        <v>135107</v>
      </c>
      <c r="M93" s="11" t="s">
        <v>185</v>
      </c>
      <c r="N93" s="11" t="s">
        <v>102</v>
      </c>
      <c r="O93" s="11" t="s">
        <v>201</v>
      </c>
      <c r="P93" s="11" t="s">
        <v>103</v>
      </c>
      <c r="Q93" s="11" t="s">
        <v>104</v>
      </c>
      <c r="R93" s="11"/>
    </row>
    <row r="94" spans="1:18" ht="27.75" customHeight="1">
      <c r="A94" s="11" t="s">
        <v>211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</row>
    <row r="95" spans="1:18" ht="27.75" customHeight="1">
      <c r="A95" s="11">
        <v>12</v>
      </c>
      <c r="B95" s="12" t="s">
        <v>212</v>
      </c>
      <c r="C95" s="11" t="s">
        <v>213</v>
      </c>
      <c r="D95" s="11"/>
      <c r="E95" s="11">
        <v>397</v>
      </c>
      <c r="F95" s="13">
        <v>43</v>
      </c>
      <c r="G95" s="13">
        <v>137</v>
      </c>
      <c r="H95" s="13">
        <v>88.8</v>
      </c>
      <c r="I95" s="13">
        <v>268.8</v>
      </c>
      <c r="J95" s="13">
        <v>665.8</v>
      </c>
      <c r="K95" s="13">
        <v>1</v>
      </c>
      <c r="L95" s="21">
        <v>135107</v>
      </c>
      <c r="M95" s="11" t="s">
        <v>185</v>
      </c>
      <c r="N95" s="11" t="s">
        <v>26</v>
      </c>
      <c r="O95" s="11" t="s">
        <v>214</v>
      </c>
      <c r="P95" s="11" t="s">
        <v>34</v>
      </c>
      <c r="Q95" s="11" t="s">
        <v>35</v>
      </c>
      <c r="R95" s="11"/>
    </row>
    <row r="96" spans="1:18" ht="27.75" customHeight="1">
      <c r="A96" s="11">
        <v>13</v>
      </c>
      <c r="B96" s="12" t="s">
        <v>215</v>
      </c>
      <c r="C96" s="11" t="s">
        <v>216</v>
      </c>
      <c r="D96" s="11"/>
      <c r="E96" s="11">
        <v>407</v>
      </c>
      <c r="F96" s="13">
        <v>44</v>
      </c>
      <c r="G96" s="13">
        <v>125</v>
      </c>
      <c r="H96" s="13">
        <v>86.6</v>
      </c>
      <c r="I96" s="13">
        <v>255.6</v>
      </c>
      <c r="J96" s="13">
        <v>662.6</v>
      </c>
      <c r="K96" s="13">
        <v>2</v>
      </c>
      <c r="L96" s="21">
        <v>135107</v>
      </c>
      <c r="M96" s="11" t="s">
        <v>185</v>
      </c>
      <c r="N96" s="11" t="s">
        <v>26</v>
      </c>
      <c r="O96" s="11" t="s">
        <v>214</v>
      </c>
      <c r="P96" s="11" t="s">
        <v>34</v>
      </c>
      <c r="Q96" s="11" t="s">
        <v>35</v>
      </c>
      <c r="R96" s="11"/>
    </row>
    <row r="97" spans="1:18" ht="27.75" customHeight="1">
      <c r="A97" s="11">
        <v>14</v>
      </c>
      <c r="B97" s="12" t="s">
        <v>217</v>
      </c>
      <c r="C97" s="11" t="s">
        <v>218</v>
      </c>
      <c r="D97" s="11"/>
      <c r="E97" s="11">
        <v>393</v>
      </c>
      <c r="F97" s="13">
        <v>40</v>
      </c>
      <c r="G97" s="13">
        <v>135</v>
      </c>
      <c r="H97" s="13">
        <v>87.4</v>
      </c>
      <c r="I97" s="13">
        <v>262.4</v>
      </c>
      <c r="J97" s="13">
        <v>655.4</v>
      </c>
      <c r="K97" s="13">
        <v>3</v>
      </c>
      <c r="L97" s="21">
        <v>135107</v>
      </c>
      <c r="M97" s="11" t="s">
        <v>185</v>
      </c>
      <c r="N97" s="11" t="s">
        <v>26</v>
      </c>
      <c r="O97" s="11" t="s">
        <v>219</v>
      </c>
      <c r="P97" s="11" t="s">
        <v>34</v>
      </c>
      <c r="Q97" s="11" t="s">
        <v>35</v>
      </c>
      <c r="R97" s="11"/>
    </row>
    <row r="98" spans="1:18" ht="27.75" customHeight="1">
      <c r="A98" s="11">
        <v>15</v>
      </c>
      <c r="B98" s="12" t="s">
        <v>220</v>
      </c>
      <c r="C98" s="11" t="s">
        <v>221</v>
      </c>
      <c r="D98" s="11"/>
      <c r="E98" s="11">
        <v>391</v>
      </c>
      <c r="F98" s="13">
        <v>39</v>
      </c>
      <c r="G98" s="13">
        <v>135</v>
      </c>
      <c r="H98" s="13">
        <v>87.6</v>
      </c>
      <c r="I98" s="13">
        <v>261.6</v>
      </c>
      <c r="J98" s="13">
        <v>652.6</v>
      </c>
      <c r="K98" s="13">
        <v>4</v>
      </c>
      <c r="L98" s="21">
        <v>135107</v>
      </c>
      <c r="M98" s="11" t="s">
        <v>185</v>
      </c>
      <c r="N98" s="11" t="s">
        <v>26</v>
      </c>
      <c r="O98" s="11" t="s">
        <v>219</v>
      </c>
      <c r="P98" s="11" t="s">
        <v>34</v>
      </c>
      <c r="Q98" s="11" t="s">
        <v>35</v>
      </c>
      <c r="R98" s="11"/>
    </row>
    <row r="99" spans="1:18" ht="27.75" customHeight="1">
      <c r="A99" s="11">
        <v>16</v>
      </c>
      <c r="B99" s="12" t="s">
        <v>222</v>
      </c>
      <c r="C99" s="11" t="s">
        <v>223</v>
      </c>
      <c r="D99" s="11"/>
      <c r="E99" s="11">
        <v>385</v>
      </c>
      <c r="F99" s="13">
        <v>40</v>
      </c>
      <c r="G99" s="13">
        <v>133</v>
      </c>
      <c r="H99" s="13">
        <v>89.2</v>
      </c>
      <c r="I99" s="13">
        <v>262.2</v>
      </c>
      <c r="J99" s="13">
        <v>647.2</v>
      </c>
      <c r="K99" s="13">
        <v>5</v>
      </c>
      <c r="L99" s="21">
        <v>135107</v>
      </c>
      <c r="M99" s="11" t="s">
        <v>185</v>
      </c>
      <c r="N99" s="11" t="s">
        <v>26</v>
      </c>
      <c r="O99" s="11" t="s">
        <v>219</v>
      </c>
      <c r="P99" s="11" t="s">
        <v>34</v>
      </c>
      <c r="Q99" s="11" t="s">
        <v>35</v>
      </c>
      <c r="R99" s="11"/>
    </row>
    <row r="100" spans="1:18" ht="27.75" customHeight="1">
      <c r="A100" s="11">
        <v>17</v>
      </c>
      <c r="B100" s="12" t="s">
        <v>224</v>
      </c>
      <c r="C100" s="11" t="s">
        <v>225</v>
      </c>
      <c r="D100" s="11"/>
      <c r="E100" s="11">
        <v>377</v>
      </c>
      <c r="F100" s="13">
        <v>44</v>
      </c>
      <c r="G100" s="13">
        <v>131</v>
      </c>
      <c r="H100" s="13">
        <v>87</v>
      </c>
      <c r="I100" s="13">
        <v>262</v>
      </c>
      <c r="J100" s="13">
        <v>639</v>
      </c>
      <c r="K100" s="13">
        <v>6</v>
      </c>
      <c r="L100" s="21">
        <v>135107</v>
      </c>
      <c r="M100" s="11" t="s">
        <v>185</v>
      </c>
      <c r="N100" s="11" t="s">
        <v>26</v>
      </c>
      <c r="O100" s="11" t="s">
        <v>214</v>
      </c>
      <c r="P100" s="11" t="s">
        <v>34</v>
      </c>
      <c r="Q100" s="11" t="s">
        <v>35</v>
      </c>
      <c r="R100" s="11"/>
    </row>
    <row r="101" spans="1:18" ht="27.75" customHeight="1">
      <c r="A101" s="11">
        <v>18</v>
      </c>
      <c r="B101" s="12" t="s">
        <v>226</v>
      </c>
      <c r="C101" s="11" t="s">
        <v>227</v>
      </c>
      <c r="D101" s="11"/>
      <c r="E101" s="11">
        <v>402</v>
      </c>
      <c r="F101" s="13">
        <v>42</v>
      </c>
      <c r="G101" s="13">
        <v>108</v>
      </c>
      <c r="H101" s="13">
        <v>83.2</v>
      </c>
      <c r="I101" s="13">
        <v>233.2</v>
      </c>
      <c r="J101" s="13">
        <v>635.2</v>
      </c>
      <c r="K101" s="13">
        <v>7</v>
      </c>
      <c r="L101" s="13"/>
      <c r="M101" s="11"/>
      <c r="N101" s="11"/>
      <c r="O101" s="11"/>
      <c r="P101" s="11"/>
      <c r="Q101" s="11"/>
      <c r="R101" s="11"/>
    </row>
    <row r="102" spans="1:18" ht="27.75" customHeight="1">
      <c r="A102" s="11">
        <v>19</v>
      </c>
      <c r="B102" s="12" t="s">
        <v>228</v>
      </c>
      <c r="C102" s="11" t="s">
        <v>229</v>
      </c>
      <c r="D102" s="11"/>
      <c r="E102" s="11">
        <v>373</v>
      </c>
      <c r="F102" s="13">
        <v>41</v>
      </c>
      <c r="G102" s="13">
        <v>120</v>
      </c>
      <c r="H102" s="13">
        <v>86.8</v>
      </c>
      <c r="I102" s="13">
        <v>247.8</v>
      </c>
      <c r="J102" s="13">
        <v>620.8</v>
      </c>
      <c r="K102" s="13">
        <v>8</v>
      </c>
      <c r="L102" s="13"/>
      <c r="M102" s="11"/>
      <c r="N102" s="11"/>
      <c r="O102" s="11"/>
      <c r="P102" s="11"/>
      <c r="Q102" s="11"/>
      <c r="R102" s="11"/>
    </row>
    <row r="103" spans="1:18" ht="27.75" customHeight="1">
      <c r="A103" s="11">
        <v>20</v>
      </c>
      <c r="B103" s="12" t="s">
        <v>230</v>
      </c>
      <c r="C103" s="11" t="s">
        <v>231</v>
      </c>
      <c r="D103" s="11"/>
      <c r="E103" s="11">
        <v>382</v>
      </c>
      <c r="F103" s="13">
        <v>38</v>
      </c>
      <c r="G103" s="13">
        <v>115</v>
      </c>
      <c r="H103" s="13">
        <v>85</v>
      </c>
      <c r="I103" s="13">
        <v>238</v>
      </c>
      <c r="J103" s="13">
        <v>620</v>
      </c>
      <c r="K103" s="13">
        <v>9</v>
      </c>
      <c r="L103" s="13"/>
      <c r="M103" s="11"/>
      <c r="N103" s="11"/>
      <c r="O103" s="11"/>
      <c r="P103" s="11"/>
      <c r="Q103" s="11"/>
      <c r="R103" s="11"/>
    </row>
    <row r="104" spans="1:18" ht="27.75" customHeight="1">
      <c r="A104" s="11">
        <v>21</v>
      </c>
      <c r="B104" s="12" t="s">
        <v>232</v>
      </c>
      <c r="C104" s="11" t="s">
        <v>233</v>
      </c>
      <c r="D104" s="11"/>
      <c r="E104" s="11">
        <v>372</v>
      </c>
      <c r="F104" s="13">
        <v>38</v>
      </c>
      <c r="G104" s="13">
        <v>125</v>
      </c>
      <c r="H104" s="13">
        <v>85</v>
      </c>
      <c r="I104" s="13">
        <v>248</v>
      </c>
      <c r="J104" s="13">
        <v>620</v>
      </c>
      <c r="K104" s="13">
        <v>9</v>
      </c>
      <c r="L104" s="13"/>
      <c r="M104" s="11"/>
      <c r="N104" s="11"/>
      <c r="O104" s="11"/>
      <c r="P104" s="11"/>
      <c r="Q104" s="11"/>
      <c r="R104" s="11"/>
    </row>
    <row r="105" spans="1:18" ht="27.75" customHeight="1">
      <c r="A105" s="11">
        <v>22</v>
      </c>
      <c r="B105" s="12" t="s">
        <v>234</v>
      </c>
      <c r="C105" s="11" t="s">
        <v>235</v>
      </c>
      <c r="D105" s="11"/>
      <c r="E105" s="11">
        <v>374</v>
      </c>
      <c r="F105" s="13">
        <v>41</v>
      </c>
      <c r="G105" s="13">
        <v>110</v>
      </c>
      <c r="H105" s="13">
        <v>84.6</v>
      </c>
      <c r="I105" s="13">
        <v>235.6</v>
      </c>
      <c r="J105" s="13">
        <v>609.6</v>
      </c>
      <c r="K105" s="13">
        <v>11</v>
      </c>
      <c r="L105" s="13"/>
      <c r="M105" s="11"/>
      <c r="N105" s="11"/>
      <c r="O105" s="11"/>
      <c r="P105" s="11"/>
      <c r="Q105" s="11"/>
      <c r="R105" s="11"/>
    </row>
    <row r="106" spans="1:18" ht="27.75" customHeight="1">
      <c r="A106" s="11">
        <v>23</v>
      </c>
      <c r="B106" s="12" t="s">
        <v>236</v>
      </c>
      <c r="C106" s="11" t="s">
        <v>237</v>
      </c>
      <c r="D106" s="11"/>
      <c r="E106" s="11">
        <v>361</v>
      </c>
      <c r="F106" s="13">
        <v>38</v>
      </c>
      <c r="G106" s="13">
        <v>118</v>
      </c>
      <c r="H106" s="13">
        <v>84.6</v>
      </c>
      <c r="I106" s="13">
        <v>240.6</v>
      </c>
      <c r="J106" s="13">
        <v>601.6</v>
      </c>
      <c r="K106" s="13">
        <v>12</v>
      </c>
      <c r="L106" s="13"/>
      <c r="M106" s="11"/>
      <c r="N106" s="11"/>
      <c r="O106" s="11"/>
      <c r="P106" s="11"/>
      <c r="Q106" s="11"/>
      <c r="R106" s="11"/>
    </row>
    <row r="107" spans="1:18" ht="27.75" customHeight="1">
      <c r="A107" s="11">
        <v>24</v>
      </c>
      <c r="B107" s="12" t="s">
        <v>238</v>
      </c>
      <c r="C107" s="11" t="s">
        <v>239</v>
      </c>
      <c r="D107" s="11"/>
      <c r="E107" s="11">
        <v>370</v>
      </c>
      <c r="F107" s="13">
        <v>30</v>
      </c>
      <c r="G107" s="13">
        <v>116</v>
      </c>
      <c r="H107" s="13">
        <v>80.6</v>
      </c>
      <c r="I107" s="13">
        <v>226.6</v>
      </c>
      <c r="J107" s="13">
        <v>596.6</v>
      </c>
      <c r="K107" s="13">
        <v>13</v>
      </c>
      <c r="L107" s="13"/>
      <c r="M107" s="11"/>
      <c r="N107" s="11"/>
      <c r="O107" s="11"/>
      <c r="P107" s="11"/>
      <c r="Q107" s="11"/>
      <c r="R107" s="11"/>
    </row>
    <row r="108" spans="1:18" ht="27.75" customHeight="1">
      <c r="A108" s="11">
        <v>25</v>
      </c>
      <c r="B108" s="12" t="s">
        <v>240</v>
      </c>
      <c r="C108" s="11" t="s">
        <v>241</v>
      </c>
      <c r="D108" s="11"/>
      <c r="E108" s="11">
        <v>374</v>
      </c>
      <c r="F108" s="13"/>
      <c r="G108" s="13"/>
      <c r="H108" s="13"/>
      <c r="I108" s="13"/>
      <c r="J108" s="13"/>
      <c r="K108" s="13"/>
      <c r="L108" s="13"/>
      <c r="M108" s="11"/>
      <c r="N108" s="11"/>
      <c r="O108" s="11"/>
      <c r="P108" s="11"/>
      <c r="Q108" s="11"/>
      <c r="R108" s="32" t="s">
        <v>178</v>
      </c>
    </row>
    <row r="109" spans="1:18" ht="27.75" customHeight="1">
      <c r="A109" s="11">
        <v>26</v>
      </c>
      <c r="B109" s="12" t="s">
        <v>242</v>
      </c>
      <c r="C109" s="11" t="s">
        <v>243</v>
      </c>
      <c r="D109" s="11"/>
      <c r="E109" s="11">
        <v>371</v>
      </c>
      <c r="F109" s="13"/>
      <c r="G109" s="13"/>
      <c r="H109" s="13"/>
      <c r="I109" s="13"/>
      <c r="J109" s="13"/>
      <c r="K109" s="13"/>
      <c r="L109" s="13"/>
      <c r="M109" s="11"/>
      <c r="N109" s="11"/>
      <c r="O109" s="11"/>
      <c r="P109" s="11"/>
      <c r="Q109" s="11"/>
      <c r="R109" s="32" t="s">
        <v>178</v>
      </c>
    </row>
    <row r="110" spans="1:18" ht="27.75" customHeight="1">
      <c r="A110" s="11">
        <v>27</v>
      </c>
      <c r="B110" s="12" t="s">
        <v>244</v>
      </c>
      <c r="C110" s="11" t="s">
        <v>245</v>
      </c>
      <c r="D110" s="11"/>
      <c r="E110" s="11">
        <v>369</v>
      </c>
      <c r="F110" s="13"/>
      <c r="G110" s="13"/>
      <c r="H110" s="13"/>
      <c r="I110" s="13"/>
      <c r="J110" s="13"/>
      <c r="K110" s="13"/>
      <c r="L110" s="13"/>
      <c r="M110" s="11"/>
      <c r="N110" s="11"/>
      <c r="O110" s="11"/>
      <c r="P110" s="11"/>
      <c r="Q110" s="11"/>
      <c r="R110" s="32" t="s">
        <v>178</v>
      </c>
    </row>
    <row r="111" spans="1:18" ht="27.75" customHeight="1">
      <c r="A111" s="11">
        <v>28</v>
      </c>
      <c r="B111" s="12" t="s">
        <v>246</v>
      </c>
      <c r="C111" s="11" t="s">
        <v>247</v>
      </c>
      <c r="D111" s="11"/>
      <c r="E111" s="11">
        <v>359</v>
      </c>
      <c r="F111" s="13"/>
      <c r="G111" s="13"/>
      <c r="H111" s="13"/>
      <c r="I111" s="13"/>
      <c r="J111" s="13"/>
      <c r="K111" s="13"/>
      <c r="L111" s="13"/>
      <c r="M111" s="11"/>
      <c r="N111" s="11"/>
      <c r="O111" s="11"/>
      <c r="P111" s="11"/>
      <c r="Q111" s="11"/>
      <c r="R111" s="32" t="s">
        <v>178</v>
      </c>
    </row>
    <row r="113" spans="1:18" ht="27.75" customHeight="1">
      <c r="A113" s="5" t="s">
        <v>248</v>
      </c>
      <c r="B113" s="5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1:18" ht="27.75" customHeight="1">
      <c r="A114" s="7" t="s">
        <v>1</v>
      </c>
      <c r="B114" s="7" t="s">
        <v>2</v>
      </c>
      <c r="C114" s="7" t="s">
        <v>3</v>
      </c>
      <c r="D114" s="7" t="s">
        <v>4</v>
      </c>
      <c r="E114" s="9"/>
      <c r="F114" s="9" t="s">
        <v>6</v>
      </c>
      <c r="G114" s="9"/>
      <c r="H114" s="9"/>
      <c r="I114" s="9"/>
      <c r="J114" s="9" t="s">
        <v>7</v>
      </c>
      <c r="K114" s="9" t="s">
        <v>8</v>
      </c>
      <c r="L114" s="18" t="s">
        <v>9</v>
      </c>
      <c r="M114" s="9" t="s">
        <v>10</v>
      </c>
      <c r="N114" s="7" t="s">
        <v>11</v>
      </c>
      <c r="O114" s="9" t="s">
        <v>12</v>
      </c>
      <c r="P114" s="9" t="s">
        <v>13</v>
      </c>
      <c r="Q114" s="9" t="s">
        <v>14</v>
      </c>
      <c r="R114" s="9" t="s">
        <v>15</v>
      </c>
    </row>
    <row r="115" spans="1:18" ht="27.75" customHeight="1">
      <c r="A115" s="7"/>
      <c r="B115" s="7"/>
      <c r="C115" s="7"/>
      <c r="D115" s="7"/>
      <c r="E115" s="9" t="s">
        <v>106</v>
      </c>
      <c r="F115" s="9" t="s">
        <v>16</v>
      </c>
      <c r="G115" s="9" t="s">
        <v>17</v>
      </c>
      <c r="H115" s="9" t="s">
        <v>18</v>
      </c>
      <c r="I115" s="9" t="s">
        <v>19</v>
      </c>
      <c r="J115" s="9"/>
      <c r="K115" s="9"/>
      <c r="L115" s="19"/>
      <c r="M115" s="9"/>
      <c r="N115" s="7"/>
      <c r="O115" s="9"/>
      <c r="P115" s="9"/>
      <c r="Q115" s="9"/>
      <c r="R115" s="9"/>
    </row>
    <row r="116" spans="1:18" ht="27.75" customHeight="1">
      <c r="A116" s="11">
        <v>1</v>
      </c>
      <c r="B116" s="12" t="s">
        <v>249</v>
      </c>
      <c r="C116" s="11" t="s">
        <v>250</v>
      </c>
      <c r="D116" s="11" t="s">
        <v>23</v>
      </c>
      <c r="E116" s="11">
        <v>0</v>
      </c>
      <c r="F116" s="23">
        <v>85</v>
      </c>
      <c r="G116" s="13">
        <v>277</v>
      </c>
      <c r="H116" s="13">
        <v>90</v>
      </c>
      <c r="I116" s="13">
        <f>SUM(F116:H116)</f>
        <v>452</v>
      </c>
      <c r="J116" s="13"/>
      <c r="K116" s="30"/>
      <c r="L116" s="21">
        <v>135101</v>
      </c>
      <c r="M116" s="11" t="s">
        <v>251</v>
      </c>
      <c r="N116" s="11" t="s">
        <v>26</v>
      </c>
      <c r="O116" s="11" t="s">
        <v>252</v>
      </c>
      <c r="P116" s="11" t="s">
        <v>28</v>
      </c>
      <c r="Q116" s="11" t="s">
        <v>29</v>
      </c>
      <c r="R116" s="11"/>
    </row>
    <row r="117" spans="1:18" ht="27.75" customHeight="1">
      <c r="A117" s="11">
        <v>2</v>
      </c>
      <c r="B117" s="12" t="s">
        <v>253</v>
      </c>
      <c r="C117" s="11" t="s">
        <v>254</v>
      </c>
      <c r="D117" s="11" t="s">
        <v>32</v>
      </c>
      <c r="E117" s="11">
        <v>383</v>
      </c>
      <c r="F117" s="14">
        <v>83.67</v>
      </c>
      <c r="G117" s="14">
        <v>270.6</v>
      </c>
      <c r="H117" s="14">
        <v>92.4</v>
      </c>
      <c r="I117" s="14">
        <f>SUM(F117:H117)</f>
        <v>446.6700000000001</v>
      </c>
      <c r="J117" s="23"/>
      <c r="K117" s="21"/>
      <c r="L117" s="21">
        <v>135101</v>
      </c>
      <c r="M117" s="11" t="s">
        <v>251</v>
      </c>
      <c r="N117" s="11" t="s">
        <v>26</v>
      </c>
      <c r="O117" s="11" t="s">
        <v>255</v>
      </c>
      <c r="P117" s="11" t="s">
        <v>34</v>
      </c>
      <c r="Q117" s="11" t="s">
        <v>35</v>
      </c>
      <c r="R117" s="11"/>
    </row>
    <row r="118" spans="1:18" ht="27.75" customHeight="1">
      <c r="A118" s="11">
        <v>3</v>
      </c>
      <c r="B118" s="12" t="s">
        <v>256</v>
      </c>
      <c r="C118" s="11" t="s">
        <v>257</v>
      </c>
      <c r="D118" s="11" t="s">
        <v>44</v>
      </c>
      <c r="E118" s="11">
        <v>368</v>
      </c>
      <c r="F118" s="13">
        <v>39</v>
      </c>
      <c r="G118" s="13">
        <v>137</v>
      </c>
      <c r="H118" s="13">
        <v>92</v>
      </c>
      <c r="I118" s="13">
        <v>268</v>
      </c>
      <c r="J118" s="13">
        <v>636</v>
      </c>
      <c r="K118" s="11">
        <v>1</v>
      </c>
      <c r="L118" s="21">
        <v>135101</v>
      </c>
      <c r="M118" s="11" t="s">
        <v>251</v>
      </c>
      <c r="N118" s="11" t="s">
        <v>26</v>
      </c>
      <c r="O118" s="11" t="s">
        <v>258</v>
      </c>
      <c r="P118" s="11" t="s">
        <v>34</v>
      </c>
      <c r="Q118" s="11" t="s">
        <v>35</v>
      </c>
      <c r="R118" s="11"/>
    </row>
    <row r="120" spans="1:18" ht="27.75" customHeight="1">
      <c r="A120" s="5" t="s">
        <v>259</v>
      </c>
      <c r="B120" s="5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1:18" ht="27.75" customHeight="1">
      <c r="A121" s="7" t="s">
        <v>1</v>
      </c>
      <c r="B121" s="7" t="s">
        <v>2</v>
      </c>
      <c r="C121" s="7" t="s">
        <v>3</v>
      </c>
      <c r="D121" s="7" t="s">
        <v>4</v>
      </c>
      <c r="E121" s="9"/>
      <c r="F121" s="9" t="s">
        <v>6</v>
      </c>
      <c r="G121" s="9"/>
      <c r="H121" s="9"/>
      <c r="I121" s="9"/>
      <c r="J121" s="9" t="s">
        <v>7</v>
      </c>
      <c r="K121" s="9" t="s">
        <v>8</v>
      </c>
      <c r="L121" s="18" t="s">
        <v>9</v>
      </c>
      <c r="M121" s="9" t="s">
        <v>10</v>
      </c>
      <c r="N121" s="7" t="s">
        <v>11</v>
      </c>
      <c r="O121" s="9" t="s">
        <v>12</v>
      </c>
      <c r="P121" s="9" t="s">
        <v>13</v>
      </c>
      <c r="Q121" s="9" t="s">
        <v>14</v>
      </c>
      <c r="R121" s="9" t="s">
        <v>15</v>
      </c>
    </row>
    <row r="122" spans="1:18" ht="27.75" customHeight="1">
      <c r="A122" s="7"/>
      <c r="B122" s="7"/>
      <c r="C122" s="7"/>
      <c r="D122" s="7"/>
      <c r="E122" s="9" t="s">
        <v>106</v>
      </c>
      <c r="F122" s="9" t="s">
        <v>16</v>
      </c>
      <c r="G122" s="9" t="s">
        <v>17</v>
      </c>
      <c r="H122" s="9" t="s">
        <v>18</v>
      </c>
      <c r="I122" s="9" t="s">
        <v>19</v>
      </c>
      <c r="J122" s="9"/>
      <c r="K122" s="9"/>
      <c r="L122" s="19"/>
      <c r="M122" s="9"/>
      <c r="N122" s="7"/>
      <c r="O122" s="9"/>
      <c r="P122" s="9"/>
      <c r="Q122" s="9"/>
      <c r="R122" s="9"/>
    </row>
    <row r="123" spans="1:18" ht="27.75" customHeight="1">
      <c r="A123" s="11">
        <v>1</v>
      </c>
      <c r="B123" s="12" t="s">
        <v>260</v>
      </c>
      <c r="C123" s="11" t="s">
        <v>261</v>
      </c>
      <c r="D123" s="11" t="s">
        <v>23</v>
      </c>
      <c r="E123" s="11">
        <v>0</v>
      </c>
      <c r="F123" s="14">
        <v>53.33</v>
      </c>
      <c r="G123" s="14">
        <v>285</v>
      </c>
      <c r="H123" s="14">
        <v>95</v>
      </c>
      <c r="I123" s="14">
        <f>SUM(F123:H123)</f>
        <v>433.33</v>
      </c>
      <c r="J123" s="23"/>
      <c r="K123" s="21"/>
      <c r="L123" s="21">
        <v>135106</v>
      </c>
      <c r="M123" s="21" t="s">
        <v>262</v>
      </c>
      <c r="N123" s="11" t="s">
        <v>26</v>
      </c>
      <c r="O123" s="11" t="s">
        <v>263</v>
      </c>
      <c r="P123" s="11" t="s">
        <v>28</v>
      </c>
      <c r="Q123" s="11" t="s">
        <v>29</v>
      </c>
      <c r="R123" s="11"/>
    </row>
    <row r="124" spans="1:18" ht="27.75" customHeight="1">
      <c r="A124" s="11">
        <v>2</v>
      </c>
      <c r="B124" s="12" t="s">
        <v>264</v>
      </c>
      <c r="C124" s="11" t="s">
        <v>265</v>
      </c>
      <c r="D124" s="11" t="s">
        <v>23</v>
      </c>
      <c r="E124" s="11">
        <v>0</v>
      </c>
      <c r="F124" s="27">
        <v>86</v>
      </c>
      <c r="G124" s="27">
        <v>283</v>
      </c>
      <c r="H124" s="27">
        <v>95</v>
      </c>
      <c r="I124" s="27">
        <v>464</v>
      </c>
      <c r="J124" s="27"/>
      <c r="K124" s="31"/>
      <c r="L124" s="21">
        <v>135106</v>
      </c>
      <c r="M124" s="21" t="s">
        <v>262</v>
      </c>
      <c r="N124" s="11" t="s">
        <v>26</v>
      </c>
      <c r="O124" s="11" t="s">
        <v>266</v>
      </c>
      <c r="P124" s="11" t="s">
        <v>28</v>
      </c>
      <c r="Q124" s="11" t="s">
        <v>29</v>
      </c>
      <c r="R124" s="11"/>
    </row>
    <row r="125" spans="1:18" ht="27.75" customHeight="1">
      <c r="A125" s="11">
        <v>3</v>
      </c>
      <c r="B125" s="12" t="s">
        <v>267</v>
      </c>
      <c r="C125" s="11" t="s">
        <v>268</v>
      </c>
      <c r="D125" s="11" t="s">
        <v>23</v>
      </c>
      <c r="E125" s="11">
        <v>0</v>
      </c>
      <c r="F125" s="27">
        <v>87</v>
      </c>
      <c r="G125" s="27">
        <v>270</v>
      </c>
      <c r="H125" s="27">
        <v>90</v>
      </c>
      <c r="I125" s="27">
        <v>447</v>
      </c>
      <c r="J125" s="27"/>
      <c r="K125" s="31"/>
      <c r="L125" s="21">
        <v>135106</v>
      </c>
      <c r="M125" s="21" t="s">
        <v>262</v>
      </c>
      <c r="N125" s="11" t="s">
        <v>26</v>
      </c>
      <c r="O125" s="11" t="s">
        <v>263</v>
      </c>
      <c r="P125" s="11" t="s">
        <v>28</v>
      </c>
      <c r="Q125" s="11" t="s">
        <v>29</v>
      </c>
      <c r="R125" s="11"/>
    </row>
    <row r="126" spans="1:18" ht="27.75" customHeight="1">
      <c r="A126" s="11">
        <v>4</v>
      </c>
      <c r="B126" s="12" t="s">
        <v>269</v>
      </c>
      <c r="C126" s="11" t="s">
        <v>270</v>
      </c>
      <c r="D126" s="11" t="s">
        <v>23</v>
      </c>
      <c r="E126" s="11">
        <v>0</v>
      </c>
      <c r="F126" s="27">
        <v>86</v>
      </c>
      <c r="G126" s="27">
        <v>283</v>
      </c>
      <c r="H126" s="27">
        <v>95</v>
      </c>
      <c r="I126" s="27">
        <v>464</v>
      </c>
      <c r="J126" s="27"/>
      <c r="K126" s="31"/>
      <c r="L126" s="21">
        <v>135106</v>
      </c>
      <c r="M126" s="21" t="s">
        <v>262</v>
      </c>
      <c r="N126" s="11" t="s">
        <v>26</v>
      </c>
      <c r="O126" s="11" t="s">
        <v>271</v>
      </c>
      <c r="P126" s="11" t="s">
        <v>28</v>
      </c>
      <c r="Q126" s="11" t="s">
        <v>29</v>
      </c>
      <c r="R126" s="11"/>
    </row>
    <row r="127" spans="1:18" ht="27.75" customHeight="1">
      <c r="A127" s="11">
        <v>5</v>
      </c>
      <c r="B127" s="12" t="s">
        <v>272</v>
      </c>
      <c r="C127" s="11" t="s">
        <v>273</v>
      </c>
      <c r="D127" s="11"/>
      <c r="E127" s="11">
        <v>391</v>
      </c>
      <c r="F127" s="13">
        <v>40</v>
      </c>
      <c r="G127" s="13">
        <v>136.4</v>
      </c>
      <c r="H127" s="13">
        <v>92.4</v>
      </c>
      <c r="I127" s="13">
        <v>268.8</v>
      </c>
      <c r="J127" s="13">
        <v>659.8</v>
      </c>
      <c r="K127" s="11">
        <v>1</v>
      </c>
      <c r="L127" s="21">
        <v>135106</v>
      </c>
      <c r="M127" s="21" t="s">
        <v>262</v>
      </c>
      <c r="N127" s="11" t="s">
        <v>26</v>
      </c>
      <c r="O127" s="11" t="s">
        <v>263</v>
      </c>
      <c r="P127" s="11" t="s">
        <v>34</v>
      </c>
      <c r="Q127" s="11" t="s">
        <v>35</v>
      </c>
      <c r="R127" s="11"/>
    </row>
    <row r="128" spans="1:18" ht="27.75" customHeight="1">
      <c r="A128" s="11">
        <v>6</v>
      </c>
      <c r="B128" s="12" t="s">
        <v>274</v>
      </c>
      <c r="C128" s="11" t="s">
        <v>275</v>
      </c>
      <c r="D128" s="11"/>
      <c r="E128" s="11">
        <v>384</v>
      </c>
      <c r="F128" s="13">
        <v>40</v>
      </c>
      <c r="G128" s="13">
        <v>133.6</v>
      </c>
      <c r="H128" s="13">
        <v>92</v>
      </c>
      <c r="I128" s="13">
        <v>265.6</v>
      </c>
      <c r="J128" s="13">
        <v>649.6</v>
      </c>
      <c r="K128" s="11">
        <v>2</v>
      </c>
      <c r="L128" s="21">
        <v>135106</v>
      </c>
      <c r="M128" s="21" t="s">
        <v>262</v>
      </c>
      <c r="N128" s="11" t="s">
        <v>26</v>
      </c>
      <c r="O128" s="11" t="s">
        <v>266</v>
      </c>
      <c r="P128" s="11" t="s">
        <v>34</v>
      </c>
      <c r="Q128" s="11" t="s">
        <v>35</v>
      </c>
      <c r="R128" s="11"/>
    </row>
    <row r="129" spans="1:18" ht="27.75" customHeight="1">
      <c r="A129" s="11">
        <v>7</v>
      </c>
      <c r="B129" s="12" t="s">
        <v>276</v>
      </c>
      <c r="C129" s="11" t="s">
        <v>277</v>
      </c>
      <c r="D129" s="11"/>
      <c r="E129" s="11">
        <v>371</v>
      </c>
      <c r="F129" s="13">
        <v>40</v>
      </c>
      <c r="G129" s="13">
        <v>122.2</v>
      </c>
      <c r="H129" s="13">
        <v>86</v>
      </c>
      <c r="I129" s="13">
        <v>248.2</v>
      </c>
      <c r="J129" s="13">
        <v>619.2</v>
      </c>
      <c r="K129" s="11">
        <v>3</v>
      </c>
      <c r="L129" s="21"/>
      <c r="M129" s="11"/>
      <c r="N129" s="11"/>
      <c r="O129" s="11"/>
      <c r="P129" s="11"/>
      <c r="Q129" s="11"/>
      <c r="R129" s="11"/>
    </row>
    <row r="130" spans="1:18" ht="27.75" customHeight="1">
      <c r="A130" s="11">
        <v>8</v>
      </c>
      <c r="B130" s="12" t="s">
        <v>278</v>
      </c>
      <c r="C130" s="11" t="s">
        <v>279</v>
      </c>
      <c r="D130" s="11"/>
      <c r="E130" s="11">
        <v>362</v>
      </c>
      <c r="F130" s="13">
        <v>44</v>
      </c>
      <c r="G130" s="13">
        <v>118.6</v>
      </c>
      <c r="H130" s="13">
        <v>84.2</v>
      </c>
      <c r="I130" s="13">
        <v>246.8</v>
      </c>
      <c r="J130" s="13">
        <v>608.8</v>
      </c>
      <c r="K130" s="11">
        <v>4</v>
      </c>
      <c r="L130" s="11"/>
      <c r="M130" s="11"/>
      <c r="N130" s="11"/>
      <c r="O130" s="11"/>
      <c r="P130" s="11"/>
      <c r="Q130" s="11"/>
      <c r="R130" s="11"/>
    </row>
    <row r="132" spans="1:18" ht="27.75" customHeight="1">
      <c r="A132" s="5" t="s">
        <v>280</v>
      </c>
      <c r="B132" s="5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ht="27.75" customHeight="1">
      <c r="A133" s="7" t="s">
        <v>1</v>
      </c>
      <c r="B133" s="7" t="s">
        <v>2</v>
      </c>
      <c r="C133" s="7" t="s">
        <v>3</v>
      </c>
      <c r="D133" s="7" t="s">
        <v>4</v>
      </c>
      <c r="E133" s="9"/>
      <c r="F133" s="9" t="s">
        <v>6</v>
      </c>
      <c r="G133" s="9"/>
      <c r="H133" s="9"/>
      <c r="I133" s="9"/>
      <c r="J133" s="9" t="s">
        <v>7</v>
      </c>
      <c r="K133" s="9" t="s">
        <v>8</v>
      </c>
      <c r="L133" s="18" t="s">
        <v>9</v>
      </c>
      <c r="M133" s="9" t="s">
        <v>10</v>
      </c>
      <c r="N133" s="7" t="s">
        <v>11</v>
      </c>
      <c r="O133" s="9" t="s">
        <v>12</v>
      </c>
      <c r="P133" s="9" t="s">
        <v>13</v>
      </c>
      <c r="Q133" s="9" t="s">
        <v>14</v>
      </c>
      <c r="R133" s="9" t="s">
        <v>15</v>
      </c>
    </row>
    <row r="134" spans="1:18" ht="27.75" customHeight="1">
      <c r="A134" s="7"/>
      <c r="B134" s="7"/>
      <c r="C134" s="7"/>
      <c r="D134" s="7"/>
      <c r="E134" s="9" t="s">
        <v>106</v>
      </c>
      <c r="F134" s="9" t="s">
        <v>16</v>
      </c>
      <c r="G134" s="9" t="s">
        <v>17</v>
      </c>
      <c r="H134" s="9" t="s">
        <v>18</v>
      </c>
      <c r="I134" s="9" t="s">
        <v>19</v>
      </c>
      <c r="J134" s="9"/>
      <c r="K134" s="9"/>
      <c r="L134" s="19"/>
      <c r="M134" s="9"/>
      <c r="N134" s="7"/>
      <c r="O134" s="9"/>
      <c r="P134" s="9"/>
      <c r="Q134" s="9"/>
      <c r="R134" s="9"/>
    </row>
    <row r="135" spans="1:18" ht="27.75" customHeight="1">
      <c r="A135" s="11">
        <v>1</v>
      </c>
      <c r="B135" s="12" t="s">
        <v>281</v>
      </c>
      <c r="C135" s="11" t="s">
        <v>282</v>
      </c>
      <c r="D135" s="11" t="s">
        <v>23</v>
      </c>
      <c r="E135" s="15">
        <v>0</v>
      </c>
      <c r="F135" s="16">
        <v>83.67</v>
      </c>
      <c r="G135" s="16">
        <v>271</v>
      </c>
      <c r="H135" s="16">
        <v>90.6</v>
      </c>
      <c r="I135" s="16">
        <f>SUM(F135:H135)</f>
        <v>445.27</v>
      </c>
      <c r="J135" s="38"/>
      <c r="K135" s="39"/>
      <c r="L135" s="21">
        <v>1301</v>
      </c>
      <c r="M135" s="21" t="s">
        <v>283</v>
      </c>
      <c r="N135" s="11" t="s">
        <v>26</v>
      </c>
      <c r="O135" s="11" t="s">
        <v>284</v>
      </c>
      <c r="P135" s="11" t="s">
        <v>28</v>
      </c>
      <c r="Q135" s="11" t="s">
        <v>29</v>
      </c>
      <c r="R135" s="11"/>
    </row>
    <row r="136" spans="1:18" ht="27.75" customHeight="1">
      <c r="A136" s="11">
        <v>2</v>
      </c>
      <c r="B136" s="12" t="s">
        <v>285</v>
      </c>
      <c r="C136" s="11" t="s">
        <v>286</v>
      </c>
      <c r="D136" s="11" t="s">
        <v>23</v>
      </c>
      <c r="E136" s="15">
        <v>0</v>
      </c>
      <c r="F136" s="33">
        <v>80</v>
      </c>
      <c r="G136" s="33">
        <v>260</v>
      </c>
      <c r="H136" s="33">
        <v>85</v>
      </c>
      <c r="I136" s="33">
        <f>SUM(F136:H136)</f>
        <v>425</v>
      </c>
      <c r="J136" s="34"/>
      <c r="K136" s="40"/>
      <c r="L136" s="21">
        <v>1301</v>
      </c>
      <c r="M136" s="21" t="s">
        <v>283</v>
      </c>
      <c r="N136" s="11" t="s">
        <v>26</v>
      </c>
      <c r="O136" s="11" t="s">
        <v>287</v>
      </c>
      <c r="P136" s="11" t="s">
        <v>28</v>
      </c>
      <c r="Q136" s="11" t="s">
        <v>29</v>
      </c>
      <c r="R136" s="11"/>
    </row>
    <row r="137" spans="1:18" ht="27.75" customHeight="1">
      <c r="A137" s="11">
        <v>3</v>
      </c>
      <c r="B137" s="12" t="s">
        <v>288</v>
      </c>
      <c r="C137" s="11" t="s">
        <v>289</v>
      </c>
      <c r="D137" s="11" t="s">
        <v>23</v>
      </c>
      <c r="E137" s="15">
        <v>0</v>
      </c>
      <c r="F137" s="33">
        <v>83.5</v>
      </c>
      <c r="G137" s="33">
        <v>267.7</v>
      </c>
      <c r="H137" s="33">
        <v>90</v>
      </c>
      <c r="I137" s="33">
        <v>441.2</v>
      </c>
      <c r="J137" s="33"/>
      <c r="K137" s="40"/>
      <c r="L137" s="21">
        <v>1301</v>
      </c>
      <c r="M137" s="21" t="s">
        <v>283</v>
      </c>
      <c r="N137" s="11" t="s">
        <v>26</v>
      </c>
      <c r="O137" s="11" t="s">
        <v>290</v>
      </c>
      <c r="P137" s="11" t="s">
        <v>28</v>
      </c>
      <c r="Q137" s="11" t="s">
        <v>29</v>
      </c>
      <c r="R137" s="11"/>
    </row>
    <row r="138" spans="1:250" s="3" customFormat="1" ht="27.75" customHeight="1">
      <c r="A138" s="11">
        <v>4</v>
      </c>
      <c r="B138" s="12" t="s">
        <v>291</v>
      </c>
      <c r="C138" s="11" t="s">
        <v>292</v>
      </c>
      <c r="D138" s="11" t="s">
        <v>23</v>
      </c>
      <c r="E138" s="15">
        <v>0</v>
      </c>
      <c r="F138" s="34">
        <v>91.5</v>
      </c>
      <c r="G138" s="34">
        <v>252.3</v>
      </c>
      <c r="H138" s="34">
        <v>87.7</v>
      </c>
      <c r="I138" s="34">
        <v>431.5</v>
      </c>
      <c r="J138" s="34"/>
      <c r="K138" s="41"/>
      <c r="L138" s="21">
        <v>1301</v>
      </c>
      <c r="M138" s="21" t="s">
        <v>283</v>
      </c>
      <c r="N138" s="11" t="s">
        <v>26</v>
      </c>
      <c r="O138" s="11" t="s">
        <v>293</v>
      </c>
      <c r="P138" s="11" t="s">
        <v>28</v>
      </c>
      <c r="Q138" s="11" t="s">
        <v>29</v>
      </c>
      <c r="R138" s="1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</row>
    <row r="139" spans="1:18" ht="27.75" customHeight="1">
      <c r="A139" s="11">
        <v>5</v>
      </c>
      <c r="B139" s="12" t="s">
        <v>294</v>
      </c>
      <c r="C139" s="11" t="s">
        <v>295</v>
      </c>
      <c r="D139" s="11" t="s">
        <v>23</v>
      </c>
      <c r="E139" s="15">
        <v>0</v>
      </c>
      <c r="F139" s="25">
        <v>83</v>
      </c>
      <c r="G139" s="25">
        <v>271</v>
      </c>
      <c r="H139" s="25">
        <v>90</v>
      </c>
      <c r="I139" s="25">
        <v>444</v>
      </c>
      <c r="J139" s="25"/>
      <c r="K139" s="42"/>
      <c r="L139" s="21">
        <v>1301</v>
      </c>
      <c r="M139" s="21" t="s">
        <v>283</v>
      </c>
      <c r="N139" s="11" t="s">
        <v>26</v>
      </c>
      <c r="O139" s="11" t="s">
        <v>258</v>
      </c>
      <c r="P139" s="11" t="s">
        <v>28</v>
      </c>
      <c r="Q139" s="11" t="s">
        <v>29</v>
      </c>
      <c r="R139" s="11"/>
    </row>
    <row r="140" spans="1:18" ht="27.75" customHeight="1">
      <c r="A140" s="11">
        <v>6</v>
      </c>
      <c r="B140" s="12" t="s">
        <v>296</v>
      </c>
      <c r="C140" s="11" t="s">
        <v>297</v>
      </c>
      <c r="D140" s="11"/>
      <c r="E140" s="11">
        <v>368</v>
      </c>
      <c r="F140" s="14">
        <v>45</v>
      </c>
      <c r="G140" s="14">
        <v>126</v>
      </c>
      <c r="H140" s="14">
        <v>93</v>
      </c>
      <c r="I140" s="14">
        <f>SUM(F140:H140)</f>
        <v>264</v>
      </c>
      <c r="J140" s="13">
        <v>632</v>
      </c>
      <c r="K140" s="21">
        <v>1</v>
      </c>
      <c r="L140" s="21">
        <v>1301</v>
      </c>
      <c r="M140" s="21" t="s">
        <v>283</v>
      </c>
      <c r="N140" s="11" t="s">
        <v>26</v>
      </c>
      <c r="O140" s="11" t="s">
        <v>293</v>
      </c>
      <c r="P140" s="11" t="s">
        <v>34</v>
      </c>
      <c r="Q140" s="11" t="s">
        <v>35</v>
      </c>
      <c r="R140" s="11"/>
    </row>
    <row r="141" spans="1:18" ht="27.75" customHeight="1">
      <c r="A141" s="11">
        <v>7</v>
      </c>
      <c r="B141" s="12" t="s">
        <v>298</v>
      </c>
      <c r="C141" s="11" t="s">
        <v>299</v>
      </c>
      <c r="D141" s="11"/>
      <c r="E141" s="11">
        <v>370</v>
      </c>
      <c r="F141" s="13">
        <v>44</v>
      </c>
      <c r="G141" s="13">
        <v>104</v>
      </c>
      <c r="H141" s="13">
        <v>89</v>
      </c>
      <c r="I141" s="13">
        <v>237</v>
      </c>
      <c r="J141" s="43">
        <v>607</v>
      </c>
      <c r="K141" s="11">
        <v>2</v>
      </c>
      <c r="L141" s="21">
        <v>1301</v>
      </c>
      <c r="M141" s="21" t="s">
        <v>283</v>
      </c>
      <c r="N141" s="11" t="s">
        <v>26</v>
      </c>
      <c r="O141" s="11" t="s">
        <v>290</v>
      </c>
      <c r="P141" s="11" t="s">
        <v>34</v>
      </c>
      <c r="Q141" s="11" t="s">
        <v>35</v>
      </c>
      <c r="R141" s="11"/>
    </row>
    <row r="142" spans="1:18" ht="27.75" customHeight="1">
      <c r="A142" s="11">
        <v>8</v>
      </c>
      <c r="B142" s="12" t="s">
        <v>300</v>
      </c>
      <c r="C142" s="11" t="s">
        <v>301</v>
      </c>
      <c r="D142" s="11"/>
      <c r="E142" s="11">
        <v>366</v>
      </c>
      <c r="F142" s="13">
        <v>42</v>
      </c>
      <c r="G142" s="13">
        <v>101</v>
      </c>
      <c r="H142" s="13">
        <v>88</v>
      </c>
      <c r="I142" s="13">
        <v>231</v>
      </c>
      <c r="J142" s="13">
        <v>597</v>
      </c>
      <c r="K142" s="11">
        <v>3</v>
      </c>
      <c r="L142" s="21">
        <v>1301</v>
      </c>
      <c r="M142" s="21" t="s">
        <v>283</v>
      </c>
      <c r="N142" s="11" t="s">
        <v>26</v>
      </c>
      <c r="O142" s="11" t="s">
        <v>252</v>
      </c>
      <c r="P142" s="11" t="s">
        <v>34</v>
      </c>
      <c r="Q142" s="11" t="s">
        <v>35</v>
      </c>
      <c r="R142" s="11"/>
    </row>
    <row r="144" spans="1:18" ht="27.75" customHeight="1">
      <c r="A144" s="5" t="s">
        <v>302</v>
      </c>
      <c r="B144" s="5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1:18" ht="27.75" customHeight="1">
      <c r="A145" s="7" t="s">
        <v>1</v>
      </c>
      <c r="B145" s="7" t="s">
        <v>2</v>
      </c>
      <c r="C145" s="7" t="s">
        <v>3</v>
      </c>
      <c r="D145" s="7" t="s">
        <v>4</v>
      </c>
      <c r="E145" s="9"/>
      <c r="F145" s="9" t="s">
        <v>6</v>
      </c>
      <c r="G145" s="9"/>
      <c r="H145" s="9"/>
      <c r="I145" s="9"/>
      <c r="J145" s="9" t="s">
        <v>7</v>
      </c>
      <c r="K145" s="9" t="s">
        <v>8</v>
      </c>
      <c r="L145" s="18" t="s">
        <v>9</v>
      </c>
      <c r="M145" s="9" t="s">
        <v>10</v>
      </c>
      <c r="N145" s="7" t="s">
        <v>11</v>
      </c>
      <c r="O145" s="9" t="s">
        <v>12</v>
      </c>
      <c r="P145" s="9" t="s">
        <v>13</v>
      </c>
      <c r="Q145" s="9" t="s">
        <v>14</v>
      </c>
      <c r="R145" s="9" t="s">
        <v>15</v>
      </c>
    </row>
    <row r="146" spans="1:18" ht="27.75" customHeight="1">
      <c r="A146" s="7"/>
      <c r="B146" s="7"/>
      <c r="C146" s="7"/>
      <c r="D146" s="7"/>
      <c r="E146" s="9" t="s">
        <v>106</v>
      </c>
      <c r="F146" s="9" t="s">
        <v>16</v>
      </c>
      <c r="G146" s="9" t="s">
        <v>17</v>
      </c>
      <c r="H146" s="9" t="s">
        <v>18</v>
      </c>
      <c r="I146" s="9" t="s">
        <v>19</v>
      </c>
      <c r="J146" s="9"/>
      <c r="K146" s="9"/>
      <c r="L146" s="19"/>
      <c r="M146" s="9"/>
      <c r="N146" s="7"/>
      <c r="O146" s="9"/>
      <c r="P146" s="9"/>
      <c r="Q146" s="9"/>
      <c r="R146" s="9"/>
    </row>
    <row r="147" spans="1:18" ht="27.75" customHeight="1">
      <c r="A147" s="11" t="s">
        <v>20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</row>
    <row r="148" spans="1:18" ht="27.75" customHeight="1">
      <c r="A148" s="11">
        <v>1</v>
      </c>
      <c r="B148" s="12" t="s">
        <v>303</v>
      </c>
      <c r="C148" s="11" t="s">
        <v>304</v>
      </c>
      <c r="D148" s="11" t="s">
        <v>23</v>
      </c>
      <c r="E148" s="15">
        <v>0</v>
      </c>
      <c r="F148" s="16">
        <v>82</v>
      </c>
      <c r="G148" s="16">
        <v>264</v>
      </c>
      <c r="H148" s="16">
        <v>87.6</v>
      </c>
      <c r="I148" s="16">
        <f>SUM(F148:H148)</f>
        <v>433.6</v>
      </c>
      <c r="J148" s="13"/>
      <c r="K148" s="21"/>
      <c r="L148" s="21">
        <v>1305</v>
      </c>
      <c r="M148" s="21" t="s">
        <v>305</v>
      </c>
      <c r="N148" s="11" t="s">
        <v>26</v>
      </c>
      <c r="O148" s="11" t="s">
        <v>76</v>
      </c>
      <c r="P148" s="11" t="s">
        <v>28</v>
      </c>
      <c r="Q148" s="11" t="s">
        <v>29</v>
      </c>
      <c r="R148" s="11"/>
    </row>
    <row r="149" spans="1:18" ht="27.75" customHeight="1">
      <c r="A149" s="11">
        <v>2</v>
      </c>
      <c r="B149" s="12" t="s">
        <v>306</v>
      </c>
      <c r="C149" s="11" t="s">
        <v>307</v>
      </c>
      <c r="D149" s="11" t="s">
        <v>23</v>
      </c>
      <c r="E149" s="15">
        <v>0</v>
      </c>
      <c r="F149" s="16">
        <v>79</v>
      </c>
      <c r="G149" s="16">
        <v>264</v>
      </c>
      <c r="H149" s="16">
        <v>81.4</v>
      </c>
      <c r="I149" s="16">
        <f>SUM(F149:H149)</f>
        <v>424.4</v>
      </c>
      <c r="J149" s="13"/>
      <c r="K149" s="21"/>
      <c r="L149" s="21">
        <v>1305</v>
      </c>
      <c r="M149" s="21" t="s">
        <v>305</v>
      </c>
      <c r="N149" s="11" t="s">
        <v>26</v>
      </c>
      <c r="O149" s="11" t="s">
        <v>308</v>
      </c>
      <c r="P149" s="11" t="s">
        <v>28</v>
      </c>
      <c r="Q149" s="11" t="s">
        <v>29</v>
      </c>
      <c r="R149" s="11"/>
    </row>
    <row r="150" spans="1:18" ht="27.75" customHeight="1">
      <c r="A150" s="11">
        <v>3</v>
      </c>
      <c r="B150" s="12" t="s">
        <v>309</v>
      </c>
      <c r="C150" s="11" t="s">
        <v>310</v>
      </c>
      <c r="D150" s="11" t="s">
        <v>23</v>
      </c>
      <c r="E150" s="15">
        <v>0</v>
      </c>
      <c r="F150" s="26">
        <v>93</v>
      </c>
      <c r="G150" s="26">
        <v>294.8</v>
      </c>
      <c r="H150" s="26">
        <v>95</v>
      </c>
      <c r="I150" s="25">
        <f>SUM(F150:H150)</f>
        <v>482.8</v>
      </c>
      <c r="J150" s="13"/>
      <c r="K150" s="29"/>
      <c r="L150" s="21">
        <v>1305</v>
      </c>
      <c r="M150" s="21" t="s">
        <v>305</v>
      </c>
      <c r="N150" s="11" t="s">
        <v>26</v>
      </c>
      <c r="O150" s="11" t="s">
        <v>76</v>
      </c>
      <c r="P150" s="11" t="s">
        <v>28</v>
      </c>
      <c r="Q150" s="11" t="s">
        <v>29</v>
      </c>
      <c r="R150" s="11"/>
    </row>
    <row r="151" spans="1:18" ht="27.75" customHeight="1">
      <c r="A151" s="11">
        <v>4</v>
      </c>
      <c r="B151" s="12" t="s">
        <v>311</v>
      </c>
      <c r="C151" s="11" t="s">
        <v>312</v>
      </c>
      <c r="D151" s="11" t="s">
        <v>23</v>
      </c>
      <c r="E151" s="15">
        <v>0</v>
      </c>
      <c r="F151" s="26">
        <v>92.5</v>
      </c>
      <c r="G151" s="26">
        <v>294.8</v>
      </c>
      <c r="H151" s="26">
        <v>94.4</v>
      </c>
      <c r="I151" s="25">
        <f>SUM(F151:H151)</f>
        <v>481.70000000000005</v>
      </c>
      <c r="J151" s="13"/>
      <c r="K151" s="11"/>
      <c r="L151" s="21">
        <v>1305</v>
      </c>
      <c r="M151" s="21" t="s">
        <v>305</v>
      </c>
      <c r="N151" s="11" t="s">
        <v>26</v>
      </c>
      <c r="O151" s="11" t="s">
        <v>313</v>
      </c>
      <c r="P151" s="11" t="s">
        <v>28</v>
      </c>
      <c r="Q151" s="11" t="s">
        <v>29</v>
      </c>
      <c r="R151" s="11"/>
    </row>
    <row r="152" spans="1:18" ht="27.75" customHeight="1">
      <c r="A152" s="11">
        <v>5</v>
      </c>
      <c r="B152" s="12" t="s">
        <v>314</v>
      </c>
      <c r="C152" s="11" t="s">
        <v>315</v>
      </c>
      <c r="D152" s="11" t="s">
        <v>23</v>
      </c>
      <c r="E152" s="15">
        <v>0</v>
      </c>
      <c r="F152" s="26">
        <v>90.5</v>
      </c>
      <c r="G152" s="26">
        <v>295.6</v>
      </c>
      <c r="H152" s="26">
        <v>95.8</v>
      </c>
      <c r="I152" s="25">
        <f>SUM(F152:H152)</f>
        <v>481.90000000000003</v>
      </c>
      <c r="J152" s="13"/>
      <c r="K152" s="11"/>
      <c r="L152" s="21">
        <v>1305</v>
      </c>
      <c r="M152" s="21" t="s">
        <v>305</v>
      </c>
      <c r="N152" s="11" t="s">
        <v>26</v>
      </c>
      <c r="O152" s="11" t="s">
        <v>316</v>
      </c>
      <c r="P152" s="11" t="s">
        <v>28</v>
      </c>
      <c r="Q152" s="11" t="s">
        <v>29</v>
      </c>
      <c r="R152" s="11"/>
    </row>
    <row r="153" spans="1:18" ht="27.75" customHeight="1">
      <c r="A153" s="11">
        <v>6</v>
      </c>
      <c r="B153" s="12" t="s">
        <v>317</v>
      </c>
      <c r="C153" s="11" t="s">
        <v>318</v>
      </c>
      <c r="D153" s="11" t="s">
        <v>44</v>
      </c>
      <c r="E153" s="15">
        <v>357</v>
      </c>
      <c r="F153" s="25">
        <v>42</v>
      </c>
      <c r="G153" s="25">
        <v>96</v>
      </c>
      <c r="H153" s="25">
        <v>86.2</v>
      </c>
      <c r="I153" s="25">
        <v>224.2</v>
      </c>
      <c r="J153" s="13">
        <v>581.2</v>
      </c>
      <c r="K153" s="11">
        <v>1</v>
      </c>
      <c r="L153" s="21">
        <v>1305</v>
      </c>
      <c r="M153" s="21" t="s">
        <v>305</v>
      </c>
      <c r="N153" s="11" t="s">
        <v>26</v>
      </c>
      <c r="O153" s="11" t="s">
        <v>313</v>
      </c>
      <c r="P153" s="11" t="s">
        <v>34</v>
      </c>
      <c r="Q153" s="11" t="s">
        <v>35</v>
      </c>
      <c r="R153" s="11"/>
    </row>
    <row r="154" spans="1:18" ht="27.75" customHeight="1">
      <c r="A154" s="11" t="s">
        <v>60</v>
      </c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</row>
    <row r="155" spans="1:18" ht="27.75" customHeight="1">
      <c r="A155" s="11">
        <v>7</v>
      </c>
      <c r="B155" s="12" t="s">
        <v>319</v>
      </c>
      <c r="C155" s="11" t="s">
        <v>320</v>
      </c>
      <c r="D155" s="11" t="s">
        <v>23</v>
      </c>
      <c r="E155" s="11">
        <v>0</v>
      </c>
      <c r="F155" s="35">
        <v>90</v>
      </c>
      <c r="G155" s="35">
        <v>287.4</v>
      </c>
      <c r="H155" s="35">
        <v>87.8</v>
      </c>
      <c r="I155" s="13">
        <f>SUM(F155:H155)</f>
        <v>465.2</v>
      </c>
      <c r="J155" s="13"/>
      <c r="K155" s="29"/>
      <c r="L155" s="11">
        <v>135108</v>
      </c>
      <c r="M155" s="44" t="s">
        <v>321</v>
      </c>
      <c r="N155" s="11" t="s">
        <v>26</v>
      </c>
      <c r="O155" s="11" t="s">
        <v>308</v>
      </c>
      <c r="P155" s="11" t="s">
        <v>28</v>
      </c>
      <c r="Q155" s="11" t="s">
        <v>29</v>
      </c>
      <c r="R155" s="11"/>
    </row>
    <row r="156" spans="1:18" ht="27.75" customHeight="1">
      <c r="A156" s="11">
        <v>8</v>
      </c>
      <c r="B156" s="12" t="s">
        <v>322</v>
      </c>
      <c r="C156" s="11" t="s">
        <v>323</v>
      </c>
      <c r="D156" s="11" t="s">
        <v>32</v>
      </c>
      <c r="E156" s="11">
        <v>362</v>
      </c>
      <c r="F156" s="14">
        <v>80.67</v>
      </c>
      <c r="G156" s="14">
        <v>280</v>
      </c>
      <c r="H156" s="14">
        <v>91</v>
      </c>
      <c r="I156" s="14">
        <f>SUM(F156:H156)</f>
        <v>451.67</v>
      </c>
      <c r="J156" s="23"/>
      <c r="K156" s="21"/>
      <c r="L156" s="11">
        <v>135108</v>
      </c>
      <c r="M156" s="44" t="s">
        <v>321</v>
      </c>
      <c r="N156" s="11" t="s">
        <v>26</v>
      </c>
      <c r="O156" s="11" t="s">
        <v>308</v>
      </c>
      <c r="P156" s="11" t="s">
        <v>34</v>
      </c>
      <c r="Q156" s="11" t="s">
        <v>35</v>
      </c>
      <c r="R156" s="11"/>
    </row>
    <row r="157" spans="1:18" ht="27.75" customHeight="1">
      <c r="A157" s="11">
        <v>9</v>
      </c>
      <c r="B157" s="12" t="s">
        <v>324</v>
      </c>
      <c r="C157" s="11" t="s">
        <v>325</v>
      </c>
      <c r="D157" s="11" t="s">
        <v>44</v>
      </c>
      <c r="E157" s="11">
        <v>413</v>
      </c>
      <c r="F157" s="13">
        <v>44</v>
      </c>
      <c r="G157" s="13">
        <v>104</v>
      </c>
      <c r="H157" s="13">
        <v>88.2</v>
      </c>
      <c r="I157" s="13">
        <v>236.2</v>
      </c>
      <c r="J157" s="13">
        <v>649.2</v>
      </c>
      <c r="K157" s="11">
        <v>1</v>
      </c>
      <c r="L157" s="11">
        <v>135108</v>
      </c>
      <c r="M157" s="44" t="s">
        <v>321</v>
      </c>
      <c r="N157" s="11" t="s">
        <v>26</v>
      </c>
      <c r="O157" s="11" t="s">
        <v>316</v>
      </c>
      <c r="P157" s="11" t="s">
        <v>34</v>
      </c>
      <c r="Q157" s="11" t="s">
        <v>35</v>
      </c>
      <c r="R157" s="11"/>
    </row>
    <row r="158" spans="1:18" ht="27.75" customHeight="1">
      <c r="A158" s="11">
        <v>10</v>
      </c>
      <c r="B158" s="12" t="s">
        <v>326</v>
      </c>
      <c r="C158" s="11" t="s">
        <v>327</v>
      </c>
      <c r="D158" s="11" t="s">
        <v>44</v>
      </c>
      <c r="E158" s="11">
        <v>393</v>
      </c>
      <c r="F158" s="13">
        <v>43</v>
      </c>
      <c r="G158" s="13">
        <v>117</v>
      </c>
      <c r="H158" s="13">
        <v>88</v>
      </c>
      <c r="I158" s="13">
        <v>248</v>
      </c>
      <c r="J158" s="13">
        <v>641</v>
      </c>
      <c r="K158" s="11">
        <v>2</v>
      </c>
      <c r="L158" s="11">
        <v>135108</v>
      </c>
      <c r="M158" s="44" t="s">
        <v>321</v>
      </c>
      <c r="N158" s="11" t="s">
        <v>26</v>
      </c>
      <c r="O158" s="11" t="s">
        <v>316</v>
      </c>
      <c r="P158" s="11" t="s">
        <v>34</v>
      </c>
      <c r="Q158" s="11" t="s">
        <v>35</v>
      </c>
      <c r="R158" s="11"/>
    </row>
    <row r="159" spans="1:18" ht="27.75" customHeight="1">
      <c r="A159" s="11">
        <v>11</v>
      </c>
      <c r="B159" s="12" t="s">
        <v>328</v>
      </c>
      <c r="C159" s="11" t="s">
        <v>329</v>
      </c>
      <c r="D159" s="11" t="s">
        <v>44</v>
      </c>
      <c r="E159" s="11">
        <v>361</v>
      </c>
      <c r="F159" s="13">
        <v>40</v>
      </c>
      <c r="G159" s="13">
        <v>139.7</v>
      </c>
      <c r="H159" s="13">
        <v>89.4</v>
      </c>
      <c r="I159" s="13">
        <v>269.1</v>
      </c>
      <c r="J159" s="13">
        <v>630.1</v>
      </c>
      <c r="K159" s="11">
        <v>3</v>
      </c>
      <c r="L159" s="11">
        <v>135108</v>
      </c>
      <c r="M159" s="11" t="s">
        <v>321</v>
      </c>
      <c r="N159" s="11" t="s">
        <v>26</v>
      </c>
      <c r="O159" s="11" t="s">
        <v>330</v>
      </c>
      <c r="P159" s="11" t="s">
        <v>34</v>
      </c>
      <c r="Q159" s="11" t="s">
        <v>35</v>
      </c>
      <c r="R159" s="11"/>
    </row>
    <row r="160" spans="1:18" ht="27.75" customHeight="1">
      <c r="A160" s="11">
        <v>12</v>
      </c>
      <c r="B160" s="12" t="s">
        <v>331</v>
      </c>
      <c r="C160" s="11" t="s">
        <v>332</v>
      </c>
      <c r="D160" s="11" t="s">
        <v>44</v>
      </c>
      <c r="E160" s="11">
        <v>382</v>
      </c>
      <c r="F160" s="13">
        <v>43</v>
      </c>
      <c r="G160" s="13">
        <v>100</v>
      </c>
      <c r="H160" s="13">
        <v>80.4</v>
      </c>
      <c r="I160" s="13">
        <v>223.4</v>
      </c>
      <c r="J160" s="13">
        <v>605.4</v>
      </c>
      <c r="K160" s="11">
        <v>4</v>
      </c>
      <c r="L160" s="11"/>
      <c r="M160" s="11"/>
      <c r="N160" s="11"/>
      <c r="O160" s="11"/>
      <c r="P160" s="11"/>
      <c r="Q160" s="11"/>
      <c r="R160" s="11"/>
    </row>
    <row r="161" spans="1:18" ht="27.75" customHeight="1">
      <c r="A161" s="11">
        <v>13</v>
      </c>
      <c r="B161" s="12" t="s">
        <v>333</v>
      </c>
      <c r="C161" s="11" t="s">
        <v>334</v>
      </c>
      <c r="D161" s="11" t="s">
        <v>44</v>
      </c>
      <c r="E161" s="11">
        <v>380</v>
      </c>
      <c r="F161" s="13">
        <v>43</v>
      </c>
      <c r="G161" s="13">
        <v>95.7</v>
      </c>
      <c r="H161" s="13">
        <v>80.8</v>
      </c>
      <c r="I161" s="13">
        <v>219.5</v>
      </c>
      <c r="J161" s="13">
        <v>599.5</v>
      </c>
      <c r="K161" s="11">
        <v>5</v>
      </c>
      <c r="L161" s="11"/>
      <c r="M161" s="11"/>
      <c r="N161" s="11"/>
      <c r="O161" s="11"/>
      <c r="P161" s="11"/>
      <c r="Q161" s="11"/>
      <c r="R161" s="11"/>
    </row>
    <row r="163" spans="1:18" ht="27.75" customHeight="1">
      <c r="A163" s="5" t="s">
        <v>335</v>
      </c>
      <c r="B163" s="5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 ht="27.75" customHeight="1">
      <c r="A164" s="7" t="s">
        <v>1</v>
      </c>
      <c r="B164" s="7" t="s">
        <v>2</v>
      </c>
      <c r="C164" s="7" t="s">
        <v>3</v>
      </c>
      <c r="D164" s="7" t="s">
        <v>4</v>
      </c>
      <c r="E164" s="9"/>
      <c r="F164" s="9" t="s">
        <v>6</v>
      </c>
      <c r="G164" s="9"/>
      <c r="H164" s="9"/>
      <c r="I164" s="9"/>
      <c r="J164" s="9" t="s">
        <v>7</v>
      </c>
      <c r="K164" s="9" t="s">
        <v>8</v>
      </c>
      <c r="L164" s="18" t="s">
        <v>9</v>
      </c>
      <c r="M164" s="9" t="s">
        <v>10</v>
      </c>
      <c r="N164" s="7" t="s">
        <v>11</v>
      </c>
      <c r="O164" s="9" t="s">
        <v>12</v>
      </c>
      <c r="P164" s="9" t="s">
        <v>13</v>
      </c>
      <c r="Q164" s="9" t="s">
        <v>14</v>
      </c>
      <c r="R164" s="9" t="s">
        <v>15</v>
      </c>
    </row>
    <row r="165" spans="1:18" ht="27.75" customHeight="1">
      <c r="A165" s="7"/>
      <c r="B165" s="7"/>
      <c r="C165" s="7"/>
      <c r="D165" s="7"/>
      <c r="E165" s="9" t="s">
        <v>106</v>
      </c>
      <c r="F165" s="9" t="s">
        <v>16</v>
      </c>
      <c r="G165" s="9" t="s">
        <v>17</v>
      </c>
      <c r="H165" s="9" t="s">
        <v>18</v>
      </c>
      <c r="I165" s="9" t="s">
        <v>19</v>
      </c>
      <c r="J165" s="9"/>
      <c r="K165" s="9"/>
      <c r="L165" s="19"/>
      <c r="M165" s="9"/>
      <c r="N165" s="7"/>
      <c r="O165" s="9"/>
      <c r="P165" s="9"/>
      <c r="Q165" s="9"/>
      <c r="R165" s="9"/>
    </row>
    <row r="166" spans="1:18" ht="19.5" customHeight="1">
      <c r="A166" s="11" t="s">
        <v>336</v>
      </c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</row>
    <row r="167" spans="1:18" ht="27.75" customHeight="1">
      <c r="A167" s="11">
        <v>1</v>
      </c>
      <c r="B167" s="12" t="s">
        <v>337</v>
      </c>
      <c r="C167" s="11" t="s">
        <v>338</v>
      </c>
      <c r="D167" s="11" t="s">
        <v>23</v>
      </c>
      <c r="E167" s="11">
        <v>0</v>
      </c>
      <c r="F167" s="14">
        <v>84</v>
      </c>
      <c r="G167" s="14">
        <v>268.25</v>
      </c>
      <c r="H167" s="14">
        <v>85.75</v>
      </c>
      <c r="I167" s="14">
        <f>SUM(F167:H167)</f>
        <v>438</v>
      </c>
      <c r="K167" s="21"/>
      <c r="L167" s="21">
        <v>1305</v>
      </c>
      <c r="M167" s="21" t="s">
        <v>305</v>
      </c>
      <c r="N167" s="11" t="s">
        <v>26</v>
      </c>
      <c r="O167" s="11" t="s">
        <v>339</v>
      </c>
      <c r="P167" s="11" t="s">
        <v>28</v>
      </c>
      <c r="Q167" s="11" t="s">
        <v>29</v>
      </c>
      <c r="R167" s="11"/>
    </row>
    <row r="168" spans="1:18" ht="27.75" customHeight="1">
      <c r="A168" s="11">
        <v>2</v>
      </c>
      <c r="B168" s="12" t="s">
        <v>340</v>
      </c>
      <c r="C168" s="11" t="s">
        <v>341</v>
      </c>
      <c r="D168" s="11" t="s">
        <v>23</v>
      </c>
      <c r="E168" s="11">
        <v>0</v>
      </c>
      <c r="F168" s="14">
        <v>90</v>
      </c>
      <c r="G168" s="14">
        <v>273.75</v>
      </c>
      <c r="H168" s="14">
        <v>90.33</v>
      </c>
      <c r="I168" s="14">
        <f>SUM(F168:H168)</f>
        <v>454.08</v>
      </c>
      <c r="J168" s="11"/>
      <c r="K168" s="21"/>
      <c r="L168" s="21">
        <v>1305</v>
      </c>
      <c r="M168" s="21" t="s">
        <v>305</v>
      </c>
      <c r="N168" s="11" t="s">
        <v>26</v>
      </c>
      <c r="O168" s="11" t="s">
        <v>339</v>
      </c>
      <c r="P168" s="11" t="s">
        <v>28</v>
      </c>
      <c r="Q168" s="11" t="s">
        <v>29</v>
      </c>
      <c r="R168" s="11"/>
    </row>
    <row r="169" spans="1:18" ht="27.75" customHeight="1">
      <c r="A169" s="11">
        <v>3</v>
      </c>
      <c r="B169" s="12" t="s">
        <v>342</v>
      </c>
      <c r="C169" s="11" t="s">
        <v>343</v>
      </c>
      <c r="D169" s="11" t="s">
        <v>23</v>
      </c>
      <c r="E169" s="11">
        <v>0</v>
      </c>
      <c r="F169" s="13">
        <v>82</v>
      </c>
      <c r="G169" s="35">
        <v>273.25</v>
      </c>
      <c r="H169" s="13">
        <v>90</v>
      </c>
      <c r="I169" s="28">
        <f>SUM(F169:H169)</f>
        <v>445.25</v>
      </c>
      <c r="J169" s="29"/>
      <c r="K169" s="29"/>
      <c r="L169" s="21">
        <v>1305</v>
      </c>
      <c r="M169" s="21" t="s">
        <v>305</v>
      </c>
      <c r="N169" s="11" t="s">
        <v>26</v>
      </c>
      <c r="O169" s="11" t="s">
        <v>344</v>
      </c>
      <c r="P169" s="11" t="s">
        <v>28</v>
      </c>
      <c r="Q169" s="11" t="s">
        <v>29</v>
      </c>
      <c r="R169" s="11"/>
    </row>
    <row r="170" spans="1:18" ht="16.5" customHeight="1">
      <c r="A170" s="11" t="s">
        <v>345</v>
      </c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</row>
    <row r="171" spans="1:18" ht="27.75" customHeight="1">
      <c r="A171" s="11">
        <v>4</v>
      </c>
      <c r="B171" s="12" t="s">
        <v>346</v>
      </c>
      <c r="C171" s="11" t="s">
        <v>347</v>
      </c>
      <c r="D171" s="11" t="s">
        <v>23</v>
      </c>
      <c r="E171" s="11">
        <v>0</v>
      </c>
      <c r="F171" s="14">
        <v>87.75</v>
      </c>
      <c r="G171" s="14">
        <v>268.75</v>
      </c>
      <c r="H171" s="14">
        <v>88</v>
      </c>
      <c r="I171" s="14">
        <f aca="true" t="shared" si="0" ref="I171:I177">SUM(F171:H171)</f>
        <v>444.5</v>
      </c>
      <c r="J171" s="13"/>
      <c r="K171" s="21"/>
      <c r="L171" s="21">
        <v>1305</v>
      </c>
      <c r="M171" s="21" t="s">
        <v>305</v>
      </c>
      <c r="N171" s="11" t="s">
        <v>26</v>
      </c>
      <c r="O171" s="11" t="s">
        <v>348</v>
      </c>
      <c r="P171" s="11" t="s">
        <v>28</v>
      </c>
      <c r="Q171" s="11" t="s">
        <v>29</v>
      </c>
      <c r="R171" s="11"/>
    </row>
    <row r="172" spans="1:18" ht="27.75" customHeight="1">
      <c r="A172" s="11">
        <v>5</v>
      </c>
      <c r="B172" s="12" t="s">
        <v>349</v>
      </c>
      <c r="C172" s="11" t="s">
        <v>350</v>
      </c>
      <c r="D172" s="11" t="s">
        <v>23</v>
      </c>
      <c r="E172" s="11">
        <v>0</v>
      </c>
      <c r="F172" s="14">
        <v>82</v>
      </c>
      <c r="G172" s="14">
        <v>272.5</v>
      </c>
      <c r="H172" s="23">
        <v>85.5</v>
      </c>
      <c r="I172" s="14">
        <f t="shared" si="0"/>
        <v>440</v>
      </c>
      <c r="J172" s="14"/>
      <c r="K172" s="21"/>
      <c r="L172" s="21">
        <v>1305</v>
      </c>
      <c r="M172" s="21" t="s">
        <v>305</v>
      </c>
      <c r="N172" s="11" t="s">
        <v>26</v>
      </c>
      <c r="O172" s="11" t="s">
        <v>351</v>
      </c>
      <c r="P172" s="11" t="s">
        <v>28</v>
      </c>
      <c r="Q172" s="11" t="s">
        <v>29</v>
      </c>
      <c r="R172" s="11"/>
    </row>
    <row r="173" spans="1:18" ht="27.75" customHeight="1">
      <c r="A173" s="11">
        <v>6</v>
      </c>
      <c r="B173" s="12" t="s">
        <v>352</v>
      </c>
      <c r="C173" s="11" t="s">
        <v>353</v>
      </c>
      <c r="D173" s="11" t="s">
        <v>23</v>
      </c>
      <c r="E173" s="11">
        <v>0</v>
      </c>
      <c r="F173" s="14">
        <v>85.67</v>
      </c>
      <c r="G173" s="14">
        <v>275</v>
      </c>
      <c r="H173" s="14">
        <v>90.75</v>
      </c>
      <c r="I173" s="14">
        <f t="shared" si="0"/>
        <v>451.42</v>
      </c>
      <c r="J173" s="23"/>
      <c r="K173" s="21"/>
      <c r="L173" s="21">
        <v>1305</v>
      </c>
      <c r="M173" s="21" t="s">
        <v>305</v>
      </c>
      <c r="N173" s="11" t="s">
        <v>26</v>
      </c>
      <c r="O173" s="11" t="s">
        <v>354</v>
      </c>
      <c r="P173" s="11" t="s">
        <v>28</v>
      </c>
      <c r="Q173" s="11" t="s">
        <v>29</v>
      </c>
      <c r="R173" s="11"/>
    </row>
    <row r="174" spans="1:18" ht="27.75" customHeight="1">
      <c r="A174" s="11">
        <v>7</v>
      </c>
      <c r="B174" s="12" t="s">
        <v>355</v>
      </c>
      <c r="C174" s="11" t="s">
        <v>356</v>
      </c>
      <c r="D174" s="11" t="s">
        <v>23</v>
      </c>
      <c r="E174" s="11">
        <v>0</v>
      </c>
      <c r="F174" s="28">
        <v>84</v>
      </c>
      <c r="G174" s="28">
        <v>277</v>
      </c>
      <c r="H174" s="28">
        <v>91.75</v>
      </c>
      <c r="I174" s="28">
        <f t="shared" si="0"/>
        <v>452.75</v>
      </c>
      <c r="J174" s="28"/>
      <c r="K174" s="29"/>
      <c r="L174" s="21">
        <v>1305</v>
      </c>
      <c r="M174" s="21" t="s">
        <v>305</v>
      </c>
      <c r="N174" s="11" t="s">
        <v>26</v>
      </c>
      <c r="O174" s="11" t="s">
        <v>357</v>
      </c>
      <c r="P174" s="11" t="s">
        <v>28</v>
      </c>
      <c r="Q174" s="11" t="s">
        <v>29</v>
      </c>
      <c r="R174" s="11"/>
    </row>
    <row r="175" spans="1:18" ht="27.75" customHeight="1">
      <c r="A175" s="11">
        <v>8</v>
      </c>
      <c r="B175" s="12" t="s">
        <v>358</v>
      </c>
      <c r="C175" s="11" t="s">
        <v>359</v>
      </c>
      <c r="D175" s="11" t="s">
        <v>23</v>
      </c>
      <c r="E175" s="11">
        <v>0</v>
      </c>
      <c r="F175" s="28">
        <v>80</v>
      </c>
      <c r="G175" s="28">
        <v>276</v>
      </c>
      <c r="H175" s="28">
        <v>93</v>
      </c>
      <c r="I175" s="28">
        <f t="shared" si="0"/>
        <v>449</v>
      </c>
      <c r="J175" s="28"/>
      <c r="K175" s="29"/>
      <c r="L175" s="21">
        <v>1305</v>
      </c>
      <c r="M175" s="21" t="s">
        <v>305</v>
      </c>
      <c r="N175" s="11" t="s">
        <v>26</v>
      </c>
      <c r="O175" s="11" t="s">
        <v>354</v>
      </c>
      <c r="P175" s="11" t="s">
        <v>28</v>
      </c>
      <c r="Q175" s="11" t="s">
        <v>29</v>
      </c>
      <c r="R175" s="11"/>
    </row>
    <row r="176" spans="1:18" ht="27.75" customHeight="1">
      <c r="A176" s="11">
        <v>9</v>
      </c>
      <c r="B176" s="12" t="s">
        <v>360</v>
      </c>
      <c r="C176" s="11" t="s">
        <v>361</v>
      </c>
      <c r="D176" s="11" t="s">
        <v>23</v>
      </c>
      <c r="E176" s="11">
        <v>0</v>
      </c>
      <c r="F176" s="35">
        <v>80</v>
      </c>
      <c r="G176" s="35">
        <v>275</v>
      </c>
      <c r="H176" s="35">
        <v>90.5</v>
      </c>
      <c r="I176" s="28">
        <f t="shared" si="0"/>
        <v>445.5</v>
      </c>
      <c r="J176" s="28"/>
      <c r="K176" s="11"/>
      <c r="L176" s="21">
        <v>1305</v>
      </c>
      <c r="M176" s="21" t="s">
        <v>305</v>
      </c>
      <c r="N176" s="11" t="s">
        <v>26</v>
      </c>
      <c r="O176" s="11" t="s">
        <v>351</v>
      </c>
      <c r="P176" s="11" t="s">
        <v>28</v>
      </c>
      <c r="Q176" s="11" t="s">
        <v>29</v>
      </c>
      <c r="R176" s="11"/>
    </row>
    <row r="177" spans="1:18" ht="27.75" customHeight="1">
      <c r="A177" s="11">
        <v>10</v>
      </c>
      <c r="B177" s="12" t="s">
        <v>362</v>
      </c>
      <c r="C177" s="11" t="s">
        <v>363</v>
      </c>
      <c r="D177" s="11"/>
      <c r="E177" s="11">
        <v>379</v>
      </c>
      <c r="F177" s="13">
        <v>40</v>
      </c>
      <c r="G177" s="13">
        <v>130</v>
      </c>
      <c r="H177" s="13">
        <v>89.8</v>
      </c>
      <c r="I177" s="13">
        <f t="shared" si="0"/>
        <v>259.8</v>
      </c>
      <c r="J177" s="13">
        <v>638.8</v>
      </c>
      <c r="K177" s="11">
        <v>1</v>
      </c>
      <c r="L177" s="21">
        <v>1305</v>
      </c>
      <c r="M177" s="21" t="s">
        <v>305</v>
      </c>
      <c r="N177" s="11" t="s">
        <v>26</v>
      </c>
      <c r="O177" s="11" t="s">
        <v>348</v>
      </c>
      <c r="P177" s="11" t="s">
        <v>34</v>
      </c>
      <c r="Q177" s="11" t="s">
        <v>35</v>
      </c>
      <c r="R177" s="11"/>
    </row>
    <row r="178" spans="1:18" ht="16.5" customHeight="1">
      <c r="A178" s="11" t="s">
        <v>364</v>
      </c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</row>
    <row r="179" spans="1:18" ht="27.75" customHeight="1">
      <c r="A179" s="11">
        <v>11</v>
      </c>
      <c r="B179" s="12" t="s">
        <v>365</v>
      </c>
      <c r="C179" s="11" t="s">
        <v>366</v>
      </c>
      <c r="D179" s="11"/>
      <c r="E179" s="11">
        <v>380</v>
      </c>
      <c r="F179" s="13">
        <v>41</v>
      </c>
      <c r="G179" s="13">
        <v>132</v>
      </c>
      <c r="H179" s="13">
        <v>90.4</v>
      </c>
      <c r="I179" s="13">
        <f>SUM(F179:H179)</f>
        <v>263.4</v>
      </c>
      <c r="J179" s="13">
        <v>643.4</v>
      </c>
      <c r="K179" s="11">
        <v>1</v>
      </c>
      <c r="L179" s="11">
        <v>135108</v>
      </c>
      <c r="M179" s="11" t="s">
        <v>321</v>
      </c>
      <c r="N179" s="11" t="s">
        <v>26</v>
      </c>
      <c r="O179" s="11" t="s">
        <v>348</v>
      </c>
      <c r="P179" s="11" t="s">
        <v>34</v>
      </c>
      <c r="Q179" s="11" t="s">
        <v>35</v>
      </c>
      <c r="R179" s="11"/>
    </row>
    <row r="180" spans="1:18" ht="27.75" customHeight="1">
      <c r="A180" s="11">
        <v>12</v>
      </c>
      <c r="B180" s="12" t="s">
        <v>367</v>
      </c>
      <c r="C180" s="11" t="s">
        <v>368</v>
      </c>
      <c r="D180" s="11"/>
      <c r="E180" s="11">
        <v>366</v>
      </c>
      <c r="F180" s="13">
        <v>40</v>
      </c>
      <c r="G180" s="13">
        <v>135</v>
      </c>
      <c r="H180" s="13">
        <v>89.4</v>
      </c>
      <c r="I180" s="13">
        <f>SUM(F180:H180)</f>
        <v>264.4</v>
      </c>
      <c r="J180" s="13">
        <v>630.4</v>
      </c>
      <c r="K180" s="11">
        <v>2</v>
      </c>
      <c r="L180" s="11">
        <v>135108</v>
      </c>
      <c r="M180" s="11" t="s">
        <v>321</v>
      </c>
      <c r="N180" s="11" t="s">
        <v>26</v>
      </c>
      <c r="O180" s="11" t="s">
        <v>351</v>
      </c>
      <c r="P180" s="11" t="s">
        <v>34</v>
      </c>
      <c r="Q180" s="11" t="s">
        <v>35</v>
      </c>
      <c r="R180" s="11"/>
    </row>
    <row r="181" spans="1:18" ht="27.75" customHeight="1">
      <c r="A181" s="11">
        <v>13</v>
      </c>
      <c r="B181" s="12" t="s">
        <v>369</v>
      </c>
      <c r="C181" s="11" t="s">
        <v>370</v>
      </c>
      <c r="D181" s="11"/>
      <c r="E181" s="11">
        <v>367</v>
      </c>
      <c r="F181" s="13">
        <v>43</v>
      </c>
      <c r="G181" s="13">
        <v>124</v>
      </c>
      <c r="H181" s="13">
        <v>91.6</v>
      </c>
      <c r="I181" s="13">
        <f>SUM(F181:H181)</f>
        <v>258.6</v>
      </c>
      <c r="J181" s="13">
        <v>625.6</v>
      </c>
      <c r="K181" s="11">
        <v>3</v>
      </c>
      <c r="L181" s="11">
        <v>135108</v>
      </c>
      <c r="M181" s="11" t="s">
        <v>321</v>
      </c>
      <c r="N181" s="11" t="s">
        <v>26</v>
      </c>
      <c r="O181" s="11" t="s">
        <v>354</v>
      </c>
      <c r="P181" s="11" t="s">
        <v>34</v>
      </c>
      <c r="Q181" s="11" t="s">
        <v>35</v>
      </c>
      <c r="R181" s="11"/>
    </row>
    <row r="182" spans="1:18" ht="27.75" customHeight="1">
      <c r="A182" s="11" t="s">
        <v>371</v>
      </c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</row>
    <row r="183" spans="1:18" ht="27.75" customHeight="1">
      <c r="A183" s="11">
        <v>14</v>
      </c>
      <c r="B183" s="12" t="s">
        <v>372</v>
      </c>
      <c r="C183" s="11" t="s">
        <v>373</v>
      </c>
      <c r="D183" s="11"/>
      <c r="E183" s="11">
        <v>357</v>
      </c>
      <c r="F183" s="13">
        <v>42</v>
      </c>
      <c r="G183" s="13">
        <v>128</v>
      </c>
      <c r="H183" s="13">
        <v>89.4</v>
      </c>
      <c r="I183" s="13">
        <f>SUM(F183:H183)</f>
        <v>259.4</v>
      </c>
      <c r="J183" s="13">
        <v>616.4</v>
      </c>
      <c r="K183" s="11">
        <v>1</v>
      </c>
      <c r="L183" s="11">
        <v>135108</v>
      </c>
      <c r="M183" s="11" t="s">
        <v>321</v>
      </c>
      <c r="N183" s="11" t="s">
        <v>102</v>
      </c>
      <c r="O183" s="11" t="s">
        <v>351</v>
      </c>
      <c r="P183" s="11" t="s">
        <v>103</v>
      </c>
      <c r="Q183" s="11" t="s">
        <v>104</v>
      </c>
      <c r="R183" s="11"/>
    </row>
    <row r="185" spans="1:18" ht="27.75" customHeight="1">
      <c r="A185" s="5" t="s">
        <v>374</v>
      </c>
      <c r="B185" s="5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1:18" ht="27.75" customHeight="1">
      <c r="A186" s="7" t="s">
        <v>1</v>
      </c>
      <c r="B186" s="7" t="s">
        <v>2</v>
      </c>
      <c r="C186" s="7" t="s">
        <v>3</v>
      </c>
      <c r="D186" s="7" t="s">
        <v>4</v>
      </c>
      <c r="E186" s="9"/>
      <c r="F186" s="9" t="s">
        <v>6</v>
      </c>
      <c r="G186" s="9"/>
      <c r="H186" s="9"/>
      <c r="I186" s="9"/>
      <c r="J186" s="9" t="s">
        <v>7</v>
      </c>
      <c r="K186" s="9" t="s">
        <v>8</v>
      </c>
      <c r="L186" s="18" t="s">
        <v>9</v>
      </c>
      <c r="M186" s="9" t="s">
        <v>10</v>
      </c>
      <c r="N186" s="7" t="s">
        <v>11</v>
      </c>
      <c r="O186" s="9" t="s">
        <v>12</v>
      </c>
      <c r="P186" s="9" t="s">
        <v>13</v>
      </c>
      <c r="Q186" s="9" t="s">
        <v>14</v>
      </c>
      <c r="R186" s="9" t="s">
        <v>15</v>
      </c>
    </row>
    <row r="187" spans="1:18" ht="27.75" customHeight="1">
      <c r="A187" s="7"/>
      <c r="B187" s="7"/>
      <c r="C187" s="7"/>
      <c r="D187" s="7"/>
      <c r="E187" s="9" t="s">
        <v>106</v>
      </c>
      <c r="F187" s="9" t="s">
        <v>16</v>
      </c>
      <c r="G187" s="9" t="s">
        <v>17</v>
      </c>
      <c r="H187" s="9" t="s">
        <v>18</v>
      </c>
      <c r="I187" s="9" t="s">
        <v>19</v>
      </c>
      <c r="J187" s="9"/>
      <c r="K187" s="9"/>
      <c r="L187" s="19"/>
      <c r="M187" s="9"/>
      <c r="N187" s="7"/>
      <c r="O187" s="9"/>
      <c r="P187" s="9"/>
      <c r="Q187" s="9"/>
      <c r="R187" s="9"/>
    </row>
    <row r="188" spans="1:18" ht="27.75" customHeight="1">
      <c r="A188" s="11" t="s">
        <v>20</v>
      </c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</row>
    <row r="189" spans="1:250" s="3" customFormat="1" ht="27.75" customHeight="1">
      <c r="A189" s="15">
        <v>1</v>
      </c>
      <c r="B189" s="36" t="s">
        <v>375</v>
      </c>
      <c r="C189" s="31" t="s">
        <v>376</v>
      </c>
      <c r="D189" s="31" t="s">
        <v>23</v>
      </c>
      <c r="E189" s="15">
        <v>0</v>
      </c>
      <c r="F189" s="37">
        <v>77.33</v>
      </c>
      <c r="G189" s="37">
        <v>260.8</v>
      </c>
      <c r="H189" s="37">
        <v>86.8</v>
      </c>
      <c r="I189" s="37">
        <f>SUM(F189:H189)</f>
        <v>424.93</v>
      </c>
      <c r="J189" s="15"/>
      <c r="K189" s="45"/>
      <c r="L189" s="39">
        <v>1305</v>
      </c>
      <c r="M189" s="45" t="s">
        <v>305</v>
      </c>
      <c r="N189" s="31" t="s">
        <v>26</v>
      </c>
      <c r="O189" s="31" t="s">
        <v>377</v>
      </c>
      <c r="P189" s="31" t="s">
        <v>28</v>
      </c>
      <c r="Q189" s="31" t="s">
        <v>29</v>
      </c>
      <c r="R189" s="15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</row>
    <row r="190" spans="1:250" s="3" customFormat="1" ht="27.75" customHeight="1">
      <c r="A190" s="15">
        <v>2</v>
      </c>
      <c r="B190" s="36" t="s">
        <v>378</v>
      </c>
      <c r="C190" s="31" t="s">
        <v>379</v>
      </c>
      <c r="D190" s="31" t="s">
        <v>23</v>
      </c>
      <c r="E190" s="15">
        <v>0</v>
      </c>
      <c r="F190" s="25">
        <v>81.5</v>
      </c>
      <c r="G190" s="25">
        <v>271.2</v>
      </c>
      <c r="H190" s="25">
        <v>90.4</v>
      </c>
      <c r="I190" s="25">
        <f>SUM(F190:H190)</f>
        <v>443.1</v>
      </c>
      <c r="J190" s="15"/>
      <c r="K190" s="15"/>
      <c r="L190" s="39">
        <v>1305</v>
      </c>
      <c r="M190" s="45" t="s">
        <v>305</v>
      </c>
      <c r="N190" s="31" t="s">
        <v>26</v>
      </c>
      <c r="O190" s="31" t="s">
        <v>380</v>
      </c>
      <c r="P190" s="31" t="s">
        <v>28</v>
      </c>
      <c r="Q190" s="31" t="s">
        <v>29</v>
      </c>
      <c r="R190" s="15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</row>
    <row r="191" spans="1:18" ht="27.75" customHeight="1">
      <c r="A191" s="15">
        <v>3</v>
      </c>
      <c r="B191" s="36" t="s">
        <v>381</v>
      </c>
      <c r="C191" s="31" t="s">
        <v>382</v>
      </c>
      <c r="D191" s="31" t="s">
        <v>23</v>
      </c>
      <c r="E191" s="15">
        <v>0</v>
      </c>
      <c r="F191" s="25">
        <v>80.5</v>
      </c>
      <c r="G191" s="25">
        <v>280.5</v>
      </c>
      <c r="H191" s="25">
        <v>93.5</v>
      </c>
      <c r="I191" s="25">
        <f>SUM(F191:H191)</f>
        <v>454.5</v>
      </c>
      <c r="J191" s="15"/>
      <c r="K191" s="15"/>
      <c r="L191" s="39">
        <v>1305</v>
      </c>
      <c r="M191" s="45" t="s">
        <v>305</v>
      </c>
      <c r="N191" s="31" t="s">
        <v>26</v>
      </c>
      <c r="O191" s="31" t="s">
        <v>383</v>
      </c>
      <c r="P191" s="31" t="s">
        <v>28</v>
      </c>
      <c r="Q191" s="31" t="s">
        <v>29</v>
      </c>
      <c r="R191" s="15"/>
    </row>
    <row r="192" spans="1:18" ht="27.75" customHeight="1">
      <c r="A192" s="15">
        <v>4</v>
      </c>
      <c r="B192" s="36" t="s">
        <v>384</v>
      </c>
      <c r="C192" s="31" t="s">
        <v>385</v>
      </c>
      <c r="D192" s="31" t="s">
        <v>23</v>
      </c>
      <c r="E192" s="15">
        <v>0</v>
      </c>
      <c r="F192" s="25">
        <v>84</v>
      </c>
      <c r="G192" s="25">
        <v>267.9</v>
      </c>
      <c r="H192" s="25">
        <v>89.3</v>
      </c>
      <c r="I192" s="25">
        <f>SUM(F192:H192)</f>
        <v>441.2</v>
      </c>
      <c r="J192" s="15"/>
      <c r="K192" s="15"/>
      <c r="L192" s="39">
        <v>1305</v>
      </c>
      <c r="M192" s="45" t="s">
        <v>305</v>
      </c>
      <c r="N192" s="31" t="s">
        <v>26</v>
      </c>
      <c r="O192" s="31" t="s">
        <v>383</v>
      </c>
      <c r="P192" s="31" t="s">
        <v>28</v>
      </c>
      <c r="Q192" s="31" t="s">
        <v>29</v>
      </c>
      <c r="R192" s="15"/>
    </row>
    <row r="193" spans="1:18" ht="27.75" customHeight="1">
      <c r="A193" s="15">
        <v>5</v>
      </c>
      <c r="B193" s="36" t="s">
        <v>386</v>
      </c>
      <c r="C193" s="31" t="s">
        <v>387</v>
      </c>
      <c r="D193" s="31" t="s">
        <v>23</v>
      </c>
      <c r="E193" s="15">
        <v>0</v>
      </c>
      <c r="F193" s="25">
        <v>85.5</v>
      </c>
      <c r="G193" s="25">
        <v>268.2</v>
      </c>
      <c r="H193" s="25">
        <v>89.3</v>
      </c>
      <c r="I193" s="25">
        <f>SUM(F193:H193)</f>
        <v>443</v>
      </c>
      <c r="J193" s="15"/>
      <c r="K193" s="15"/>
      <c r="L193" s="39">
        <v>1305</v>
      </c>
      <c r="M193" s="45" t="s">
        <v>305</v>
      </c>
      <c r="N193" s="31" t="s">
        <v>26</v>
      </c>
      <c r="O193" s="31" t="s">
        <v>377</v>
      </c>
      <c r="P193" s="31" t="s">
        <v>28</v>
      </c>
      <c r="Q193" s="31" t="s">
        <v>29</v>
      </c>
      <c r="R193" s="15"/>
    </row>
    <row r="194" spans="1:18" ht="27.75" customHeight="1">
      <c r="A194" s="31" t="s">
        <v>60</v>
      </c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1:250" s="3" customFormat="1" ht="27.75" customHeight="1">
      <c r="A195" s="15">
        <v>6</v>
      </c>
      <c r="B195" s="36" t="s">
        <v>388</v>
      </c>
      <c r="C195" s="31" t="s">
        <v>389</v>
      </c>
      <c r="D195" s="31" t="s">
        <v>23</v>
      </c>
      <c r="E195" s="15">
        <v>0</v>
      </c>
      <c r="F195" s="37">
        <v>76.67</v>
      </c>
      <c r="G195" s="37">
        <v>248.8</v>
      </c>
      <c r="H195" s="37">
        <v>82.8</v>
      </c>
      <c r="I195" s="37">
        <f aca="true" t="shared" si="1" ref="I195:I201">SUM(F195:H195)</f>
        <v>408.27000000000004</v>
      </c>
      <c r="J195" s="25"/>
      <c r="K195" s="45"/>
      <c r="L195" s="15">
        <v>135108</v>
      </c>
      <c r="M195" s="45" t="s">
        <v>321</v>
      </c>
      <c r="N195" s="31" t="s">
        <v>26</v>
      </c>
      <c r="O195" s="31" t="s">
        <v>377</v>
      </c>
      <c r="P195" s="31" t="s">
        <v>28</v>
      </c>
      <c r="Q195" s="31" t="s">
        <v>29</v>
      </c>
      <c r="R195" s="15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</row>
    <row r="196" spans="1:18" ht="27.75" customHeight="1">
      <c r="A196" s="15">
        <v>7</v>
      </c>
      <c r="B196" s="36" t="s">
        <v>390</v>
      </c>
      <c r="C196" s="31" t="s">
        <v>391</v>
      </c>
      <c r="D196" s="31" t="s">
        <v>23</v>
      </c>
      <c r="E196" s="15">
        <v>0</v>
      </c>
      <c r="F196" s="16">
        <v>85</v>
      </c>
      <c r="G196" s="16">
        <v>264</v>
      </c>
      <c r="H196" s="16">
        <v>87</v>
      </c>
      <c r="I196" s="16">
        <f t="shared" si="1"/>
        <v>436</v>
      </c>
      <c r="J196" s="25"/>
      <c r="K196" s="39"/>
      <c r="L196" s="15">
        <v>135108</v>
      </c>
      <c r="M196" s="45" t="s">
        <v>321</v>
      </c>
      <c r="N196" s="31" t="s">
        <v>26</v>
      </c>
      <c r="O196" s="46" t="s">
        <v>380</v>
      </c>
      <c r="P196" s="31" t="s">
        <v>28</v>
      </c>
      <c r="Q196" s="31" t="s">
        <v>29</v>
      </c>
      <c r="R196" s="15"/>
    </row>
    <row r="197" spans="1:18" ht="27.75" customHeight="1">
      <c r="A197" s="11">
        <v>8</v>
      </c>
      <c r="B197" s="12" t="s">
        <v>392</v>
      </c>
      <c r="C197" s="11" t="s">
        <v>393</v>
      </c>
      <c r="D197" s="11" t="s">
        <v>23</v>
      </c>
      <c r="E197" s="11">
        <v>0</v>
      </c>
      <c r="F197" s="14">
        <v>90</v>
      </c>
      <c r="G197" s="14">
        <v>275</v>
      </c>
      <c r="H197" s="14">
        <v>90</v>
      </c>
      <c r="I197" s="14">
        <f t="shared" si="1"/>
        <v>455</v>
      </c>
      <c r="J197" s="13"/>
      <c r="K197" s="21"/>
      <c r="L197" s="11">
        <v>135108</v>
      </c>
      <c r="M197" s="47" t="s">
        <v>321</v>
      </c>
      <c r="N197" s="11" t="s">
        <v>26</v>
      </c>
      <c r="O197" s="11" t="s">
        <v>394</v>
      </c>
      <c r="P197" s="11" t="s">
        <v>28</v>
      </c>
      <c r="Q197" s="11" t="s">
        <v>29</v>
      </c>
      <c r="R197" s="11"/>
    </row>
    <row r="198" spans="1:18" ht="27.75" customHeight="1">
      <c r="A198" s="15">
        <v>9</v>
      </c>
      <c r="B198" s="12" t="s">
        <v>395</v>
      </c>
      <c r="C198" s="11" t="s">
        <v>396</v>
      </c>
      <c r="D198" s="11" t="s">
        <v>23</v>
      </c>
      <c r="E198" s="11">
        <v>0</v>
      </c>
      <c r="F198" s="14">
        <v>88</v>
      </c>
      <c r="G198" s="14">
        <v>270</v>
      </c>
      <c r="H198" s="14">
        <v>90</v>
      </c>
      <c r="I198" s="14">
        <f t="shared" si="1"/>
        <v>448</v>
      </c>
      <c r="J198" s="13"/>
      <c r="K198" s="21"/>
      <c r="L198" s="11">
        <v>135108</v>
      </c>
      <c r="M198" s="47" t="s">
        <v>321</v>
      </c>
      <c r="N198" s="11" t="s">
        <v>26</v>
      </c>
      <c r="O198" s="11" t="s">
        <v>394</v>
      </c>
      <c r="P198" s="11" t="s">
        <v>28</v>
      </c>
      <c r="Q198" s="11" t="s">
        <v>29</v>
      </c>
      <c r="R198" s="11"/>
    </row>
    <row r="199" spans="1:18" ht="27.75" customHeight="1">
      <c r="A199" s="15">
        <v>10</v>
      </c>
      <c r="B199" s="12" t="s">
        <v>397</v>
      </c>
      <c r="C199" s="11" t="s">
        <v>398</v>
      </c>
      <c r="D199" s="11" t="s">
        <v>23</v>
      </c>
      <c r="E199" s="11">
        <v>0</v>
      </c>
      <c r="F199" s="14">
        <v>90</v>
      </c>
      <c r="G199" s="14">
        <v>278</v>
      </c>
      <c r="H199" s="14">
        <v>92</v>
      </c>
      <c r="I199" s="14">
        <f t="shared" si="1"/>
        <v>460</v>
      </c>
      <c r="J199" s="13"/>
      <c r="K199" s="21"/>
      <c r="L199" s="11">
        <v>135108</v>
      </c>
      <c r="M199" s="47" t="s">
        <v>321</v>
      </c>
      <c r="N199" s="11" t="s">
        <v>26</v>
      </c>
      <c r="O199" s="11" t="s">
        <v>399</v>
      </c>
      <c r="P199" s="11" t="s">
        <v>28</v>
      </c>
      <c r="Q199" s="11" t="s">
        <v>29</v>
      </c>
      <c r="R199" s="11"/>
    </row>
    <row r="200" spans="1:18" ht="27.75" customHeight="1">
      <c r="A200" s="11">
        <v>11</v>
      </c>
      <c r="B200" s="12" t="s">
        <v>400</v>
      </c>
      <c r="C200" s="11" t="s">
        <v>401</v>
      </c>
      <c r="D200" s="11" t="s">
        <v>23</v>
      </c>
      <c r="E200" s="11">
        <v>0</v>
      </c>
      <c r="F200" s="35">
        <v>84.5</v>
      </c>
      <c r="G200" s="35">
        <v>269.4</v>
      </c>
      <c r="H200" s="35">
        <v>89.8</v>
      </c>
      <c r="I200" s="35">
        <f t="shared" si="1"/>
        <v>443.7</v>
      </c>
      <c r="J200" s="13"/>
      <c r="K200" s="44"/>
      <c r="L200" s="11">
        <v>135108</v>
      </c>
      <c r="M200" s="47" t="s">
        <v>321</v>
      </c>
      <c r="N200" s="11" t="s">
        <v>26</v>
      </c>
      <c r="O200" s="11" t="s">
        <v>380</v>
      </c>
      <c r="P200" s="11" t="s">
        <v>28</v>
      </c>
      <c r="Q200" s="11" t="s">
        <v>29</v>
      </c>
      <c r="R200" s="11"/>
    </row>
    <row r="201" spans="1:18" ht="27.75" customHeight="1">
      <c r="A201" s="15">
        <v>12</v>
      </c>
      <c r="B201" s="12" t="s">
        <v>402</v>
      </c>
      <c r="C201" s="11" t="s">
        <v>403</v>
      </c>
      <c r="D201" s="11" t="s">
        <v>23</v>
      </c>
      <c r="E201" s="11">
        <v>0</v>
      </c>
      <c r="F201" s="14">
        <v>82</v>
      </c>
      <c r="G201" s="14">
        <v>270</v>
      </c>
      <c r="H201" s="14">
        <v>90</v>
      </c>
      <c r="I201" s="14">
        <f t="shared" si="1"/>
        <v>442</v>
      </c>
      <c r="J201" s="13"/>
      <c r="K201" s="21"/>
      <c r="L201" s="11">
        <v>135108</v>
      </c>
      <c r="M201" s="47" t="s">
        <v>321</v>
      </c>
      <c r="N201" s="11" t="s">
        <v>26</v>
      </c>
      <c r="O201" s="11" t="s">
        <v>394</v>
      </c>
      <c r="P201" s="11" t="s">
        <v>28</v>
      </c>
      <c r="Q201" s="11" t="s">
        <v>29</v>
      </c>
      <c r="R201" s="11"/>
    </row>
    <row r="202" spans="1:18" ht="27.75" customHeight="1">
      <c r="A202" s="15">
        <v>13</v>
      </c>
      <c r="B202" s="12" t="s">
        <v>404</v>
      </c>
      <c r="C202" s="11" t="s">
        <v>405</v>
      </c>
      <c r="D202" s="11"/>
      <c r="E202" s="11">
        <v>427</v>
      </c>
      <c r="F202" s="13">
        <v>46</v>
      </c>
      <c r="G202" s="13">
        <v>140</v>
      </c>
      <c r="H202" s="13">
        <v>91.6</v>
      </c>
      <c r="I202" s="13">
        <v>277.6</v>
      </c>
      <c r="J202" s="13">
        <v>704.6</v>
      </c>
      <c r="K202" s="11">
        <v>1</v>
      </c>
      <c r="L202" s="11">
        <v>135108</v>
      </c>
      <c r="M202" s="47" t="s">
        <v>321</v>
      </c>
      <c r="N202" s="11" t="s">
        <v>26</v>
      </c>
      <c r="O202" s="11" t="s">
        <v>399</v>
      </c>
      <c r="P202" s="11" t="s">
        <v>34</v>
      </c>
      <c r="Q202" s="11" t="s">
        <v>35</v>
      </c>
      <c r="R202" s="11"/>
    </row>
    <row r="203" spans="1:18" ht="27.75" customHeight="1">
      <c r="A203" s="11">
        <v>14</v>
      </c>
      <c r="B203" s="12" t="s">
        <v>406</v>
      </c>
      <c r="C203" s="11" t="s">
        <v>407</v>
      </c>
      <c r="D203" s="11"/>
      <c r="E203" s="11">
        <v>401</v>
      </c>
      <c r="F203" s="13">
        <v>43</v>
      </c>
      <c r="G203" s="13">
        <v>135</v>
      </c>
      <c r="H203" s="13">
        <v>88.6</v>
      </c>
      <c r="I203" s="13">
        <v>266.6</v>
      </c>
      <c r="J203" s="13">
        <v>667.6</v>
      </c>
      <c r="K203" s="11">
        <v>2</v>
      </c>
      <c r="L203" s="11">
        <v>135108</v>
      </c>
      <c r="M203" s="11" t="s">
        <v>321</v>
      </c>
      <c r="N203" s="11" t="s">
        <v>26</v>
      </c>
      <c r="O203" s="11" t="s">
        <v>399</v>
      </c>
      <c r="P203" s="11" t="s">
        <v>34</v>
      </c>
      <c r="Q203" s="11" t="s">
        <v>35</v>
      </c>
      <c r="R203" s="11"/>
    </row>
    <row r="204" spans="1:18" ht="27.75" customHeight="1">
      <c r="A204" s="15">
        <v>15</v>
      </c>
      <c r="B204" s="12" t="s">
        <v>408</v>
      </c>
      <c r="C204" s="11" t="s">
        <v>409</v>
      </c>
      <c r="D204" s="11"/>
      <c r="E204" s="11">
        <v>390</v>
      </c>
      <c r="F204" s="13">
        <v>40</v>
      </c>
      <c r="G204" s="13">
        <v>130</v>
      </c>
      <c r="H204" s="13">
        <v>88.2</v>
      </c>
      <c r="I204" s="13">
        <v>258.2</v>
      </c>
      <c r="J204" s="13">
        <v>648.2</v>
      </c>
      <c r="K204" s="11">
        <v>3</v>
      </c>
      <c r="L204" s="11"/>
      <c r="M204" s="11"/>
      <c r="N204" s="11"/>
      <c r="O204" s="11"/>
      <c r="P204" s="11"/>
      <c r="Q204" s="11"/>
      <c r="R204" s="11"/>
    </row>
    <row r="205" spans="1:18" ht="27.75" customHeight="1">
      <c r="A205" s="15">
        <v>16</v>
      </c>
      <c r="B205" s="12" t="s">
        <v>410</v>
      </c>
      <c r="C205" s="11" t="s">
        <v>411</v>
      </c>
      <c r="D205" s="11"/>
      <c r="E205" s="11">
        <v>382</v>
      </c>
      <c r="F205" s="13">
        <v>45</v>
      </c>
      <c r="G205" s="13">
        <v>130</v>
      </c>
      <c r="H205" s="13">
        <v>85.4</v>
      </c>
      <c r="I205" s="13">
        <v>260.4</v>
      </c>
      <c r="J205" s="13">
        <v>642.4</v>
      </c>
      <c r="K205" s="11">
        <v>4</v>
      </c>
      <c r="L205" s="11"/>
      <c r="M205" s="11"/>
      <c r="N205" s="11"/>
      <c r="O205" s="11"/>
      <c r="P205" s="11"/>
      <c r="Q205" s="11"/>
      <c r="R205" s="11"/>
    </row>
    <row r="206" spans="1:18" ht="27.75" customHeight="1">
      <c r="A206" s="11">
        <v>17</v>
      </c>
      <c r="B206" s="12" t="s">
        <v>412</v>
      </c>
      <c r="C206" s="11" t="s">
        <v>413</v>
      </c>
      <c r="D206" s="11"/>
      <c r="E206" s="11">
        <v>406</v>
      </c>
      <c r="F206" s="13">
        <v>42</v>
      </c>
      <c r="G206" s="13">
        <v>105</v>
      </c>
      <c r="H206" s="13">
        <v>76.6</v>
      </c>
      <c r="I206" s="13">
        <v>223.6</v>
      </c>
      <c r="J206" s="13">
        <v>629.6</v>
      </c>
      <c r="K206" s="11">
        <v>5</v>
      </c>
      <c r="L206" s="11"/>
      <c r="M206" s="11"/>
      <c r="N206" s="11"/>
      <c r="O206" s="11"/>
      <c r="P206" s="11"/>
      <c r="Q206" s="11"/>
      <c r="R206" s="11"/>
    </row>
    <row r="207" spans="1:18" ht="27.75" customHeight="1">
      <c r="A207" s="15">
        <v>18</v>
      </c>
      <c r="B207" s="12" t="s">
        <v>414</v>
      </c>
      <c r="C207" s="11" t="s">
        <v>415</v>
      </c>
      <c r="D207" s="11"/>
      <c r="E207" s="11">
        <v>396</v>
      </c>
      <c r="F207" s="13">
        <v>43</v>
      </c>
      <c r="G207" s="13">
        <v>102</v>
      </c>
      <c r="H207" s="13">
        <v>76.8</v>
      </c>
      <c r="I207" s="13">
        <v>221.8</v>
      </c>
      <c r="J207" s="13">
        <v>617.8</v>
      </c>
      <c r="K207" s="11">
        <v>6</v>
      </c>
      <c r="L207" s="11"/>
      <c r="M207" s="11"/>
      <c r="N207" s="11"/>
      <c r="O207" s="11"/>
      <c r="P207" s="11"/>
      <c r="Q207" s="11"/>
      <c r="R207" s="11"/>
    </row>
    <row r="208" spans="1:18" ht="27.75" customHeight="1">
      <c r="A208" s="15">
        <v>19</v>
      </c>
      <c r="B208" s="12" t="s">
        <v>416</v>
      </c>
      <c r="C208" s="11" t="s">
        <v>417</v>
      </c>
      <c r="D208" s="11"/>
      <c r="E208" s="11">
        <v>363</v>
      </c>
      <c r="F208" s="13">
        <v>37</v>
      </c>
      <c r="G208" s="13">
        <v>106</v>
      </c>
      <c r="H208" s="13">
        <v>77.2</v>
      </c>
      <c r="I208" s="13">
        <v>220.2</v>
      </c>
      <c r="J208" s="13">
        <v>583.2</v>
      </c>
      <c r="K208" s="11">
        <v>7</v>
      </c>
      <c r="L208" s="11"/>
      <c r="M208" s="11"/>
      <c r="N208" s="11"/>
      <c r="O208" s="11"/>
      <c r="P208" s="11"/>
      <c r="Q208" s="11"/>
      <c r="R208" s="11"/>
    </row>
    <row r="209" spans="1:18" ht="27.75" customHeight="1">
      <c r="A209" s="11">
        <v>20</v>
      </c>
      <c r="B209" s="12" t="s">
        <v>418</v>
      </c>
      <c r="C209" s="11" t="s">
        <v>419</v>
      </c>
      <c r="D209" s="11"/>
      <c r="E209" s="11">
        <v>358</v>
      </c>
      <c r="F209" s="13">
        <v>39</v>
      </c>
      <c r="G209" s="13">
        <v>102</v>
      </c>
      <c r="H209" s="13">
        <v>77.6</v>
      </c>
      <c r="I209" s="13">
        <v>218.6</v>
      </c>
      <c r="J209" s="13">
        <v>576.6</v>
      </c>
      <c r="K209" s="11">
        <v>8</v>
      </c>
      <c r="L209" s="11"/>
      <c r="M209" s="11"/>
      <c r="N209" s="11"/>
      <c r="O209" s="11"/>
      <c r="P209" s="11"/>
      <c r="Q209" s="11"/>
      <c r="R209" s="11"/>
    </row>
  </sheetData>
  <sheetProtection/>
  <mergeCells count="152">
    <mergeCell ref="A1:R1"/>
    <mergeCell ref="F2:I2"/>
    <mergeCell ref="A4:R4"/>
    <mergeCell ref="A17:R17"/>
    <mergeCell ref="A36:R36"/>
    <mergeCell ref="A39:R39"/>
    <mergeCell ref="F40:I40"/>
    <mergeCell ref="A42:R42"/>
    <mergeCell ref="A44:R44"/>
    <mergeCell ref="A78:R78"/>
    <mergeCell ref="F79:I79"/>
    <mergeCell ref="A81:R81"/>
    <mergeCell ref="A92:R92"/>
    <mergeCell ref="A94:R94"/>
    <mergeCell ref="A113:R113"/>
    <mergeCell ref="F114:I114"/>
    <mergeCell ref="A120:R120"/>
    <mergeCell ref="F121:I121"/>
    <mergeCell ref="A132:R132"/>
    <mergeCell ref="F133:I133"/>
    <mergeCell ref="A144:R144"/>
    <mergeCell ref="F145:I145"/>
    <mergeCell ref="A147:R147"/>
    <mergeCell ref="A154:R154"/>
    <mergeCell ref="A163:R163"/>
    <mergeCell ref="F164:I164"/>
    <mergeCell ref="A166:R166"/>
    <mergeCell ref="A170:R170"/>
    <mergeCell ref="A178:R178"/>
    <mergeCell ref="A182:R182"/>
    <mergeCell ref="A185:R185"/>
    <mergeCell ref="F186:I186"/>
    <mergeCell ref="A188:R188"/>
    <mergeCell ref="A194:R194"/>
    <mergeCell ref="A2:A3"/>
    <mergeCell ref="A40:A41"/>
    <mergeCell ref="A79:A80"/>
    <mergeCell ref="A114:A115"/>
    <mergeCell ref="A121:A122"/>
    <mergeCell ref="A133:A134"/>
    <mergeCell ref="A145:A146"/>
    <mergeCell ref="A164:A165"/>
    <mergeCell ref="A186:A187"/>
    <mergeCell ref="B2:B3"/>
    <mergeCell ref="B40:B41"/>
    <mergeCell ref="B79:B80"/>
    <mergeCell ref="B114:B115"/>
    <mergeCell ref="B121:B122"/>
    <mergeCell ref="B133:B134"/>
    <mergeCell ref="B145:B146"/>
    <mergeCell ref="B164:B165"/>
    <mergeCell ref="B186:B187"/>
    <mergeCell ref="C2:C3"/>
    <mergeCell ref="C40:C41"/>
    <mergeCell ref="C79:C80"/>
    <mergeCell ref="C114:C115"/>
    <mergeCell ref="C121:C122"/>
    <mergeCell ref="C133:C134"/>
    <mergeCell ref="C145:C146"/>
    <mergeCell ref="C164:C165"/>
    <mergeCell ref="C186:C187"/>
    <mergeCell ref="D2:D3"/>
    <mergeCell ref="D40:D41"/>
    <mergeCell ref="D79:D80"/>
    <mergeCell ref="D114:D115"/>
    <mergeCell ref="D121:D122"/>
    <mergeCell ref="D133:D134"/>
    <mergeCell ref="D145:D146"/>
    <mergeCell ref="D164:D165"/>
    <mergeCell ref="D186:D187"/>
    <mergeCell ref="E2:E3"/>
    <mergeCell ref="J2:J3"/>
    <mergeCell ref="J40:J41"/>
    <mergeCell ref="J79:J80"/>
    <mergeCell ref="J114:J115"/>
    <mergeCell ref="J121:J122"/>
    <mergeCell ref="J133:J134"/>
    <mergeCell ref="J145:J146"/>
    <mergeCell ref="J164:J165"/>
    <mergeCell ref="J186:J187"/>
    <mergeCell ref="K2:K3"/>
    <mergeCell ref="K40:K41"/>
    <mergeCell ref="K79:K80"/>
    <mergeCell ref="K114:K115"/>
    <mergeCell ref="K121:K122"/>
    <mergeCell ref="K133:K134"/>
    <mergeCell ref="K145:K146"/>
    <mergeCell ref="K164:K165"/>
    <mergeCell ref="K186:K187"/>
    <mergeCell ref="L2:L3"/>
    <mergeCell ref="L40:L41"/>
    <mergeCell ref="L79:L80"/>
    <mergeCell ref="L114:L115"/>
    <mergeCell ref="L121:L122"/>
    <mergeCell ref="L133:L134"/>
    <mergeCell ref="L145:L146"/>
    <mergeCell ref="L164:L165"/>
    <mergeCell ref="L186:L187"/>
    <mergeCell ref="M2:M3"/>
    <mergeCell ref="M40:M41"/>
    <mergeCell ref="M79:M80"/>
    <mergeCell ref="M114:M115"/>
    <mergeCell ref="M121:M122"/>
    <mergeCell ref="M133:M134"/>
    <mergeCell ref="M145:M146"/>
    <mergeCell ref="M164:M165"/>
    <mergeCell ref="M186:M187"/>
    <mergeCell ref="N2:N3"/>
    <mergeCell ref="N40:N41"/>
    <mergeCell ref="N79:N80"/>
    <mergeCell ref="N114:N115"/>
    <mergeCell ref="N121:N122"/>
    <mergeCell ref="N133:N134"/>
    <mergeCell ref="N145:N146"/>
    <mergeCell ref="N164:N165"/>
    <mergeCell ref="N186:N187"/>
    <mergeCell ref="O2:O3"/>
    <mergeCell ref="O40:O41"/>
    <mergeCell ref="O79:O80"/>
    <mergeCell ref="O114:O115"/>
    <mergeCell ref="O121:O122"/>
    <mergeCell ref="O133:O134"/>
    <mergeCell ref="O145:O146"/>
    <mergeCell ref="O164:O165"/>
    <mergeCell ref="O186:O187"/>
    <mergeCell ref="P2:P3"/>
    <mergeCell ref="P40:P41"/>
    <mergeCell ref="P79:P80"/>
    <mergeCell ref="P114:P115"/>
    <mergeCell ref="P121:P122"/>
    <mergeCell ref="P133:P134"/>
    <mergeCell ref="P145:P146"/>
    <mergeCell ref="P164:P165"/>
    <mergeCell ref="P186:P187"/>
    <mergeCell ref="Q2:Q3"/>
    <mergeCell ref="Q40:Q41"/>
    <mergeCell ref="Q79:Q80"/>
    <mergeCell ref="Q114:Q115"/>
    <mergeCell ref="Q121:Q122"/>
    <mergeCell ref="Q133:Q134"/>
    <mergeCell ref="Q145:Q146"/>
    <mergeCell ref="Q164:Q165"/>
    <mergeCell ref="Q186:Q187"/>
    <mergeCell ref="R2:R3"/>
    <mergeCell ref="R40:R41"/>
    <mergeCell ref="R79:R80"/>
    <mergeCell ref="R114:R115"/>
    <mergeCell ref="R121:R122"/>
    <mergeCell ref="R133:R134"/>
    <mergeCell ref="R145:R146"/>
    <mergeCell ref="R164:R165"/>
    <mergeCell ref="R186:R187"/>
  </mergeCells>
  <printOptions/>
  <pageMargins left="0.28" right="0.28" top="0.43" bottom="0.43" header="0.24" footer="0.51"/>
  <pageSetup fitToHeight="0" fitToWidth="1" orientation="landscape" paperSize="9" scale="86"/>
  <rowBreaks count="8" manualBreakCount="8">
    <brk id="38" max="255" man="1"/>
    <brk id="77" max="255" man="1"/>
    <brk id="112" max="255" man="1"/>
    <brk id="119" max="255" man="1"/>
    <brk id="131" max="255" man="1"/>
    <brk id="143" max="255" man="1"/>
    <brk id="162" max="255" man="1"/>
    <brk id="1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杨潇鸿</dc:creator>
  <cp:keywords/>
  <dc:description/>
  <cp:lastModifiedBy>Administrator</cp:lastModifiedBy>
  <dcterms:created xsi:type="dcterms:W3CDTF">2019-03-26T06:33:32Z</dcterms:created>
  <dcterms:modified xsi:type="dcterms:W3CDTF">2019-04-03T09:54:20Z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2052-11.1.0.8412</vt:lpwstr>
  </property>
</Properties>
</file>