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D:\360MoveData\Users\yhq\Desktop\"/>
    </mc:Choice>
  </mc:AlternateContent>
  <xr:revisionPtr revIDLastSave="0" documentId="13_ncr:1_{B1D6C783-C332-4135-8D3D-FD3719C45EE6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机械工程" sheetId="1" r:id="rId1"/>
    <sheet name="机械工程专硕" sheetId="5" r:id="rId2"/>
    <sheet name="机械工程-大学生士兵计划" sheetId="9" r:id="rId3"/>
    <sheet name="机械工程非全单考" sheetId="8" r:id="rId4"/>
    <sheet name="安全科学与工程" sheetId="6" r:id="rId5"/>
    <sheet name="安全工程" sheetId="7" r:id="rId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9" l="1"/>
  <c r="I5" i="9" s="1"/>
  <c r="H104" i="5"/>
  <c r="I104" i="5" s="1"/>
  <c r="H103" i="5"/>
  <c r="I103" i="5" s="1"/>
  <c r="H102" i="5"/>
  <c r="I102" i="5" s="1"/>
  <c r="H101" i="5"/>
  <c r="I101" i="5" s="1"/>
  <c r="H99" i="5"/>
  <c r="I99" i="5" s="1"/>
  <c r="H98" i="5"/>
  <c r="I98" i="5" s="1"/>
  <c r="H94" i="5"/>
  <c r="I94" i="5" s="1"/>
  <c r="I93" i="5"/>
  <c r="H93" i="5"/>
  <c r="H91" i="5"/>
  <c r="I91" i="5" s="1"/>
  <c r="H88" i="5"/>
  <c r="I88" i="5" s="1"/>
  <c r="H87" i="5"/>
  <c r="I87" i="5" s="1"/>
  <c r="H84" i="5"/>
  <c r="I84" i="5" s="1"/>
  <c r="H82" i="5"/>
  <c r="I82" i="5" s="1"/>
  <c r="H81" i="5"/>
  <c r="I81" i="5" s="1"/>
  <c r="H79" i="5"/>
  <c r="I79" i="5" s="1"/>
  <c r="I78" i="5"/>
  <c r="H78" i="5"/>
  <c r="H77" i="5"/>
  <c r="I77" i="5" s="1"/>
  <c r="H76" i="5"/>
  <c r="I76" i="5" s="1"/>
  <c r="H75" i="5"/>
  <c r="I75" i="5" s="1"/>
  <c r="H71" i="5"/>
  <c r="I71" i="5" s="1"/>
  <c r="H69" i="5"/>
  <c r="I69" i="5" s="1"/>
  <c r="I68" i="5"/>
  <c r="H68" i="5"/>
  <c r="H67" i="5"/>
  <c r="I67" i="5" s="1"/>
  <c r="H66" i="5"/>
  <c r="I66" i="5" s="1"/>
  <c r="H64" i="5"/>
  <c r="I64" i="5" s="1"/>
  <c r="H63" i="5"/>
  <c r="I63" i="5" s="1"/>
  <c r="H62" i="5"/>
  <c r="I62" i="5" s="1"/>
  <c r="H61" i="5"/>
  <c r="I61" i="5" s="1"/>
  <c r="H60" i="5"/>
  <c r="I60" i="5" s="1"/>
  <c r="I59" i="5"/>
  <c r="H59" i="5"/>
  <c r="H58" i="5"/>
  <c r="I58" i="5" s="1"/>
  <c r="H57" i="5"/>
  <c r="I57" i="5" s="1"/>
  <c r="H56" i="5"/>
  <c r="I56" i="5" s="1"/>
  <c r="H55" i="5"/>
  <c r="I55" i="5" s="1"/>
  <c r="H53" i="5"/>
  <c r="I53" i="5" s="1"/>
  <c r="H48" i="5"/>
  <c r="I48" i="5" s="1"/>
  <c r="H47" i="5"/>
  <c r="I47" i="5" s="1"/>
  <c r="I46" i="5"/>
  <c r="H46" i="5"/>
  <c r="H45" i="5"/>
  <c r="I45" i="5" s="1"/>
  <c r="H44" i="5"/>
  <c r="I44" i="5" s="1"/>
  <c r="H43" i="5"/>
  <c r="I43" i="5" s="1"/>
  <c r="H41" i="5"/>
  <c r="I41" i="5" s="1"/>
  <c r="H40" i="5"/>
  <c r="I40" i="5" s="1"/>
  <c r="H39" i="5"/>
  <c r="I39" i="5" s="1"/>
  <c r="H37" i="5"/>
  <c r="I37" i="5" s="1"/>
  <c r="I36" i="5"/>
  <c r="H36" i="5"/>
  <c r="H32" i="5"/>
  <c r="I32" i="5" s="1"/>
  <c r="H31" i="5"/>
  <c r="I31" i="5" s="1"/>
  <c r="H29" i="5"/>
  <c r="I29" i="5" s="1"/>
  <c r="H28" i="5"/>
  <c r="I28" i="5" s="1"/>
  <c r="H25" i="5"/>
  <c r="I25" i="5" s="1"/>
  <c r="H24" i="5"/>
  <c r="I24" i="5" s="1"/>
  <c r="H23" i="5"/>
  <c r="I23" i="5" s="1"/>
  <c r="I22" i="5"/>
  <c r="H22" i="5"/>
  <c r="H21" i="5"/>
  <c r="I21" i="5" s="1"/>
  <c r="H20" i="5"/>
  <c r="I20" i="5" s="1"/>
  <c r="H18" i="5"/>
  <c r="I18" i="5" s="1"/>
  <c r="H15" i="5"/>
  <c r="I15" i="5" s="1"/>
  <c r="H14" i="5"/>
  <c r="I14" i="5" s="1"/>
  <c r="H13" i="5"/>
  <c r="I13" i="5" s="1"/>
  <c r="H12" i="5"/>
  <c r="I12" i="5" s="1"/>
  <c r="I11" i="5"/>
  <c r="H11" i="5"/>
  <c r="H10" i="5"/>
  <c r="I10" i="5" s="1"/>
  <c r="H9" i="5"/>
  <c r="I9" i="5" s="1"/>
  <c r="H8" i="5"/>
  <c r="I8" i="5" s="1"/>
  <c r="H6" i="5"/>
  <c r="I6" i="5" s="1"/>
</calcChain>
</file>

<file path=xl/sharedStrings.xml><?xml version="1.0" encoding="utf-8"?>
<sst xmlns="http://schemas.openxmlformats.org/spreadsheetml/2006/main" count="597" uniqueCount="362">
  <si>
    <t>中国石油大学（华东）</t>
  </si>
  <si>
    <t>专业：机械工程（080200）</t>
  </si>
  <si>
    <t>序号</t>
  </si>
  <si>
    <t>考生编号</t>
  </si>
  <si>
    <t>姓名</t>
  </si>
  <si>
    <t>初试
总分</t>
  </si>
  <si>
    <t>专业课
成绩</t>
  </si>
  <si>
    <t>英语环节</t>
  </si>
  <si>
    <t xml:space="preserve">综合能力 </t>
  </si>
  <si>
    <t>复试
总成绩</t>
  </si>
  <si>
    <t>总成绩</t>
  </si>
  <si>
    <t>专业：安全科学与工程（083700）</t>
  </si>
  <si>
    <t>备注</t>
  </si>
  <si>
    <t xml:space="preserve">2022年专业硕士研究生复试成绩公示 </t>
    <phoneticPr fontId="3" type="noConversion"/>
  </si>
  <si>
    <t>专业：机械工程（085501）</t>
    <phoneticPr fontId="3" type="noConversion"/>
  </si>
  <si>
    <t xml:space="preserve">2022年硕士研究生复试成绩公示 </t>
    <phoneticPr fontId="3" type="noConversion"/>
  </si>
  <si>
    <t>专业：安全工程（085702）</t>
    <phoneticPr fontId="3" type="noConversion"/>
  </si>
  <si>
    <t>张玉涵</t>
  </si>
  <si>
    <t>高鑫增</t>
  </si>
  <si>
    <t>黄志宇</t>
  </si>
  <si>
    <t>杨国栋</t>
  </si>
  <si>
    <t>王丹</t>
  </si>
  <si>
    <t>龚夏宇</t>
  </si>
  <si>
    <t>王意如</t>
  </si>
  <si>
    <t>王凯凯</t>
  </si>
  <si>
    <t>岳子琦</t>
  </si>
  <si>
    <t>刘明涧</t>
  </si>
  <si>
    <t>陶瑞律</t>
  </si>
  <si>
    <t>王书冰</t>
  </si>
  <si>
    <t>胡庆睿</t>
  </si>
  <si>
    <t>刘亚熙</t>
  </si>
  <si>
    <t>汪肆杰</t>
  </si>
  <si>
    <t>李辰童</t>
  </si>
  <si>
    <t>徐青超</t>
  </si>
  <si>
    <t>李悦梦</t>
  </si>
  <si>
    <t>于亚男</t>
  </si>
  <si>
    <t>曹润楠</t>
  </si>
  <si>
    <t>王岩</t>
  </si>
  <si>
    <t>孙玺</t>
  </si>
  <si>
    <t>张梦烨</t>
  </si>
  <si>
    <t>周斌</t>
  </si>
  <si>
    <t>104252540002348</t>
  </si>
  <si>
    <t>梁恒宁</t>
  </si>
  <si>
    <t>104252540002346</t>
  </si>
  <si>
    <t>张雅娟</t>
  </si>
  <si>
    <t>104252540002355</t>
  </si>
  <si>
    <t>任虹蔚</t>
  </si>
  <si>
    <t>104252540010006</t>
  </si>
  <si>
    <t>陈慧</t>
  </si>
  <si>
    <t>104252540002365</t>
  </si>
  <si>
    <t>王志伟</t>
  </si>
  <si>
    <t>104252540002376</t>
  </si>
  <si>
    <t>王婷睿</t>
  </si>
  <si>
    <t>104252540010692</t>
  </si>
  <si>
    <t>龙云</t>
  </si>
  <si>
    <t>104252540002340</t>
  </si>
  <si>
    <t>赵俊</t>
  </si>
  <si>
    <t>104252540009674</t>
  </si>
  <si>
    <t>李昊珍</t>
  </si>
  <si>
    <t>104252540002373</t>
  </si>
  <si>
    <t>庞皓月</t>
  </si>
  <si>
    <t>104252540006774</t>
  </si>
  <si>
    <t>张嘉琦</t>
  </si>
  <si>
    <t>104252540006773</t>
  </si>
  <si>
    <t>冷茹雪</t>
  </si>
  <si>
    <t>104252540007002</t>
  </si>
  <si>
    <t>蒋凯</t>
  </si>
  <si>
    <t>104252540002360</t>
  </si>
  <si>
    <t>张功晨鸣</t>
  </si>
  <si>
    <t>104252540010945</t>
  </si>
  <si>
    <t>姜依然</t>
  </si>
  <si>
    <t>104252540002375</t>
  </si>
  <si>
    <t>王志国</t>
  </si>
  <si>
    <t>104252540002352</t>
  </si>
  <si>
    <t>穆晶晶</t>
  </si>
  <si>
    <t>104252540002369</t>
  </si>
  <si>
    <t>陈丹妮</t>
  </si>
  <si>
    <t>104252540005744</t>
  </si>
  <si>
    <t>何智超</t>
  </si>
  <si>
    <t>104252540008534</t>
  </si>
  <si>
    <t>崔二华</t>
  </si>
  <si>
    <t>104252540007000</t>
  </si>
  <si>
    <t>李凯</t>
  </si>
  <si>
    <t>104252540002361</t>
  </si>
  <si>
    <t>王亚琪</t>
  </si>
  <si>
    <t>104252540010420</t>
  </si>
  <si>
    <t>陈冰清</t>
  </si>
  <si>
    <t>104252540003973</t>
  </si>
  <si>
    <t>秦浩东</t>
  </si>
  <si>
    <t>104252540008967</t>
  </si>
  <si>
    <t>翟志</t>
  </si>
  <si>
    <t>104252540008968</t>
  </si>
  <si>
    <t>张超群</t>
  </si>
  <si>
    <t>104252540002306</t>
  </si>
  <si>
    <t>杨恺琪</t>
  </si>
  <si>
    <t>104252540002225</t>
  </si>
  <si>
    <t>董学旭</t>
  </si>
  <si>
    <t>104252540002282</t>
  </si>
  <si>
    <t>宋磊</t>
  </si>
  <si>
    <t>104252540002296</t>
  </si>
  <si>
    <t>文光娟</t>
  </si>
  <si>
    <t>104252540006757</t>
  </si>
  <si>
    <t>田正磊</t>
  </si>
  <si>
    <t>104252540002238</t>
  </si>
  <si>
    <t>杨超</t>
  </si>
  <si>
    <t>104252540007185</t>
  </si>
  <si>
    <t>董常磊</t>
  </si>
  <si>
    <t>104252540002274</t>
  </si>
  <si>
    <t>刘岩</t>
  </si>
  <si>
    <t>104252540002197</t>
  </si>
  <si>
    <t>邢力元</t>
  </si>
  <si>
    <t>104252540002310</t>
  </si>
  <si>
    <t>杨成</t>
  </si>
  <si>
    <t>104252540003948</t>
  </si>
  <si>
    <t>王文杰</t>
  </si>
  <si>
    <t>104252540002187</t>
  </si>
  <si>
    <t>牟振强</t>
  </si>
  <si>
    <t>104252540005722</t>
  </si>
  <si>
    <t>刘田雨</t>
  </si>
  <si>
    <t>104252540002246</t>
  </si>
  <si>
    <t>赵小迪</t>
  </si>
  <si>
    <t>104252540002212</t>
  </si>
  <si>
    <t>王战强</t>
  </si>
  <si>
    <t>104252540002234</t>
  </si>
  <si>
    <t>侯陆涛</t>
  </si>
  <si>
    <t>104252540002192</t>
  </si>
  <si>
    <t>杨振宇</t>
  </si>
  <si>
    <t>104252540002245</t>
  </si>
  <si>
    <t>吴鸿坤</t>
  </si>
  <si>
    <t>104252540005737</t>
  </si>
  <si>
    <t>耿昊</t>
  </si>
  <si>
    <t>104252540006763</t>
  </si>
  <si>
    <t>田兴辉</t>
  </si>
  <si>
    <t>104252540009491</t>
  </si>
  <si>
    <t>周鑫</t>
  </si>
  <si>
    <t>104252540003951</t>
  </si>
  <si>
    <t>徐友帆</t>
  </si>
  <si>
    <t>104252540002301</t>
  </si>
  <si>
    <t>郭新强</t>
  </si>
  <si>
    <t>104252540002247</t>
  </si>
  <si>
    <t>尹克桓</t>
  </si>
  <si>
    <t>104252540002294</t>
  </si>
  <si>
    <t>李明明</t>
  </si>
  <si>
    <t>104252540002278</t>
  </si>
  <si>
    <t>何开新</t>
  </si>
  <si>
    <t>104252540006766</t>
  </si>
  <si>
    <t>李振宗</t>
  </si>
  <si>
    <t>104252540010671</t>
  </si>
  <si>
    <t>张浩</t>
  </si>
  <si>
    <t>104252540004801</t>
  </si>
  <si>
    <t>神兴国</t>
  </si>
  <si>
    <t>104252540002304</t>
  </si>
  <si>
    <t>王欣童</t>
  </si>
  <si>
    <t>104252540005337</t>
  </si>
  <si>
    <t>刘廷亮</t>
  </si>
  <si>
    <t>104252540002308</t>
  </si>
  <si>
    <t>李承蒿</t>
  </si>
  <si>
    <t>104252540003968</t>
  </si>
  <si>
    <t>李健</t>
  </si>
  <si>
    <t>104252540002291</t>
  </si>
  <si>
    <t>许冉</t>
  </si>
  <si>
    <t>104252540002279</t>
  </si>
  <si>
    <t>唐正义</t>
  </si>
  <si>
    <t>104252540007924</t>
  </si>
  <si>
    <t>胡淄华</t>
  </si>
  <si>
    <t>104252540011310</t>
  </si>
  <si>
    <t>石旗</t>
  </si>
  <si>
    <t>104252540003937</t>
  </si>
  <si>
    <t>王超</t>
  </si>
  <si>
    <t>104252540004608</t>
  </si>
  <si>
    <t>田兆阳</t>
  </si>
  <si>
    <t>104252540003936</t>
  </si>
  <si>
    <t>王保琳</t>
  </si>
  <si>
    <t>104252540002290</t>
  </si>
  <si>
    <t>李鹏飞</t>
  </si>
  <si>
    <t>104252540006749</t>
  </si>
  <si>
    <t>付成振</t>
  </si>
  <si>
    <t>104252540006222</t>
  </si>
  <si>
    <t>张博文</t>
  </si>
  <si>
    <t>104252540002277</t>
  </si>
  <si>
    <t>孙发哲</t>
  </si>
  <si>
    <t>104252540010595</t>
  </si>
  <si>
    <t>李晓瑞</t>
  </si>
  <si>
    <t>104252540003935</t>
  </si>
  <si>
    <t>李继康</t>
  </si>
  <si>
    <t>104252540005731</t>
  </si>
  <si>
    <t>贾国乐</t>
  </si>
  <si>
    <t>104252540008149</t>
  </si>
  <si>
    <t>张帅</t>
  </si>
  <si>
    <t>104252540002166</t>
  </si>
  <si>
    <t>陈宇</t>
  </si>
  <si>
    <t>104252540009291</t>
  </si>
  <si>
    <t>陈烁</t>
  </si>
  <si>
    <t>104252540010045</t>
  </si>
  <si>
    <t>赵越</t>
  </si>
  <si>
    <t>104252540005710</t>
  </si>
  <si>
    <t>毕德鹏</t>
  </si>
  <si>
    <t>104252540008652</t>
  </si>
  <si>
    <t>赵硕</t>
  </si>
  <si>
    <t>104252540005718</t>
  </si>
  <si>
    <t>王嘉璨</t>
  </si>
  <si>
    <t>104252540002298</t>
  </si>
  <si>
    <t>曲翔麟</t>
  </si>
  <si>
    <t>104252540002156</t>
  </si>
  <si>
    <t>孟翔</t>
  </si>
  <si>
    <t>104252540002219</t>
  </si>
  <si>
    <t>郭志</t>
  </si>
  <si>
    <t>104252540004606</t>
  </si>
  <si>
    <t>李陆宽</t>
  </si>
  <si>
    <t>104252540002159</t>
  </si>
  <si>
    <t>宋炳豪</t>
  </si>
  <si>
    <t>104252540007735</t>
  </si>
  <si>
    <t>崔繁强</t>
  </si>
  <si>
    <t>104252540008528</t>
  </si>
  <si>
    <t>王彦</t>
  </si>
  <si>
    <t>104252540007737</t>
  </si>
  <si>
    <t>石孝旭</t>
  </si>
  <si>
    <t>104252540006232</t>
  </si>
  <si>
    <t>张西赫</t>
  </si>
  <si>
    <t>104252540002261</t>
  </si>
  <si>
    <t>聂朝阳</t>
  </si>
  <si>
    <t>104252540002222</t>
  </si>
  <si>
    <t>杨岩鹏</t>
  </si>
  <si>
    <t>104252540002311</t>
  </si>
  <si>
    <t>段浩雷</t>
  </si>
  <si>
    <t>104252540004595</t>
  </si>
  <si>
    <t>田明君</t>
  </si>
  <si>
    <t>104252540002215</t>
  </si>
  <si>
    <t>李明</t>
  </si>
  <si>
    <t>104252540003933</t>
  </si>
  <si>
    <t>张文杰</t>
  </si>
  <si>
    <t>104252540008963</t>
  </si>
  <si>
    <t>尹志荣</t>
  </si>
  <si>
    <t>104252540010816</t>
  </si>
  <si>
    <t>吴宇文</t>
  </si>
  <si>
    <t>104252540002287</t>
  </si>
  <si>
    <t>蔡永鹏</t>
  </si>
  <si>
    <t>104252540009705</t>
  </si>
  <si>
    <t>张硕</t>
  </si>
  <si>
    <t>104252540011349</t>
  </si>
  <si>
    <t>宋炳岩</t>
  </si>
  <si>
    <t>104252540008157</t>
  </si>
  <si>
    <t>张漪慧</t>
  </si>
  <si>
    <t>104252540004609</t>
  </si>
  <si>
    <t>朱建豪</t>
  </si>
  <si>
    <t>104252540005713</t>
  </si>
  <si>
    <t>王云曼</t>
  </si>
  <si>
    <t>104252540002292</t>
  </si>
  <si>
    <t>王俞聪</t>
  </si>
  <si>
    <t>104252540003960</t>
  </si>
  <si>
    <t>卢远富</t>
  </si>
  <si>
    <t>104252540005342</t>
  </si>
  <si>
    <t>巩天翔</t>
  </si>
  <si>
    <t>104252540005726</t>
  </si>
  <si>
    <t>李瑞冬</t>
  </si>
  <si>
    <t>104252540003923</t>
  </si>
  <si>
    <t>张灏</t>
  </si>
  <si>
    <t>104252540002174</t>
  </si>
  <si>
    <t>田东亮</t>
  </si>
  <si>
    <t>104252540002297</t>
  </si>
  <si>
    <t>申晓鹏</t>
  </si>
  <si>
    <t>104252540010417</t>
  </si>
  <si>
    <t>张豫杰</t>
  </si>
  <si>
    <t>104252540010707</t>
  </si>
  <si>
    <t>曾立林</t>
  </si>
  <si>
    <t>104252540003932</t>
  </si>
  <si>
    <t>张华辰</t>
  </si>
  <si>
    <t>104252540008297</t>
  </si>
  <si>
    <t>张冉</t>
  </si>
  <si>
    <t>104252540002273</t>
  </si>
  <si>
    <t>张厚龙</t>
  </si>
  <si>
    <t>104252540011452</t>
  </si>
  <si>
    <t>刘晨</t>
  </si>
  <si>
    <t>104252540006226</t>
  </si>
  <si>
    <t>孟浩达</t>
  </si>
  <si>
    <t>104252540004602</t>
  </si>
  <si>
    <t>刘煜键</t>
  </si>
  <si>
    <t>104252540002248</t>
  </si>
  <si>
    <t>王祉奕</t>
  </si>
  <si>
    <t>104252540002175</t>
  </si>
  <si>
    <t>高佳俊</t>
  </si>
  <si>
    <t>104252540010264</t>
  </si>
  <si>
    <t>常冬冬</t>
  </si>
  <si>
    <t>104252540005714</t>
  </si>
  <si>
    <t>迟永晨</t>
  </si>
  <si>
    <t>104252540008155</t>
  </si>
  <si>
    <t>吴玉银</t>
  </si>
  <si>
    <t>104252540002280</t>
  </si>
  <si>
    <t>崔万鑫</t>
  </si>
  <si>
    <t>104252540007188</t>
  </si>
  <si>
    <t>王帅</t>
  </si>
  <si>
    <t>104252540002257</t>
  </si>
  <si>
    <t>滕飞</t>
  </si>
  <si>
    <t>104252540010781</t>
  </si>
  <si>
    <t>高铭阳</t>
  </si>
  <si>
    <t xml:space="preserve">备注 </t>
    <phoneticPr fontId="3" type="noConversion"/>
  </si>
  <si>
    <t>104252540002117</t>
  </si>
  <si>
    <t>赵明睿</t>
  </si>
  <si>
    <t>104252540002115</t>
  </si>
  <si>
    <t>曲芸朋</t>
  </si>
  <si>
    <t>104252540002109</t>
  </si>
  <si>
    <t>闫明宇</t>
  </si>
  <si>
    <t>104252540003919</t>
  </si>
  <si>
    <t>冀国伟</t>
  </si>
  <si>
    <t>104252540002121</t>
  </si>
  <si>
    <t>王聚</t>
  </si>
  <si>
    <t>104252540010218</t>
  </si>
  <si>
    <t>张衡</t>
  </si>
  <si>
    <t>104252540005697</t>
  </si>
  <si>
    <t>周广续</t>
  </si>
  <si>
    <t>104252540002124</t>
  </si>
  <si>
    <t>韩宗凯</t>
  </si>
  <si>
    <t>104252540003922</t>
  </si>
  <si>
    <t>潘科宇</t>
  </si>
  <si>
    <t>104252540010637</t>
  </si>
  <si>
    <t>靖传凯</t>
  </si>
  <si>
    <t>104252540006209</t>
  </si>
  <si>
    <t>臧海峰</t>
  </si>
  <si>
    <t>104252540009486</t>
  </si>
  <si>
    <t>汪博</t>
  </si>
  <si>
    <t>104252540009780</t>
  </si>
  <si>
    <t>田家其</t>
  </si>
  <si>
    <t>104252540011357</t>
  </si>
  <si>
    <t>周靖</t>
  </si>
  <si>
    <t>104252540010575</t>
  </si>
  <si>
    <t>郝枫琳</t>
  </si>
  <si>
    <t>104252540004593</t>
  </si>
  <si>
    <t>李金</t>
  </si>
  <si>
    <t>104252540010014</t>
  </si>
  <si>
    <t>张成</t>
  </si>
  <si>
    <t>104252540003914</t>
  </si>
  <si>
    <t>李士伟</t>
  </si>
  <si>
    <t>104252540003916</t>
  </si>
  <si>
    <t>张瑞</t>
  </si>
  <si>
    <t>104252540007475</t>
  </si>
  <si>
    <t>张恒</t>
  </si>
  <si>
    <t>104252540002120</t>
  </si>
  <si>
    <t>王滨</t>
  </si>
  <si>
    <t>104252540007915</t>
  </si>
  <si>
    <t>殷佩斯</t>
  </si>
  <si>
    <t>104252540008146</t>
  </si>
  <si>
    <t>牛兴龙</t>
  </si>
  <si>
    <t>104252540007473</t>
  </si>
  <si>
    <t>王成</t>
  </si>
  <si>
    <t>104252540002111</t>
  </si>
  <si>
    <t>王少伟</t>
  </si>
  <si>
    <t>104252540006504</t>
  </si>
  <si>
    <t>郑岩</t>
  </si>
  <si>
    <t>104252540002322</t>
  </si>
  <si>
    <t>刘凯</t>
  </si>
  <si>
    <t>104252540002316</t>
  </si>
  <si>
    <t>王雨婷</t>
  </si>
  <si>
    <t>104252540002323</t>
  </si>
  <si>
    <t>周健</t>
  </si>
  <si>
    <t>104252540002317</t>
  </si>
  <si>
    <t>郁卓</t>
  </si>
  <si>
    <t>大学生士兵计划单列</t>
    <phoneticPr fontId="3" type="noConversion"/>
  </si>
  <si>
    <t>备注</t>
    <phoneticPr fontId="3" type="noConversion"/>
  </si>
  <si>
    <t>英语环节</t>
    <phoneticPr fontId="3" type="noConversion"/>
  </si>
  <si>
    <t>拟录取</t>
    <phoneticPr fontId="3" type="noConversion"/>
  </si>
  <si>
    <t>候补</t>
    <phoneticPr fontId="3" type="noConversion"/>
  </si>
  <si>
    <t>不予录取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</si>
</sst>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_ "/>
    <numFmt numFmtId="178" formatCode="0.00_);[Red]\(0.00\)"/>
  </numFmts>
  <fonts count="16" x14ac:knownFonts="1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6"/>
      <name val="宋体"/>
      <family val="3"/>
      <charset val="134"/>
      <scheme val="major"/>
    </font>
    <font>
      <b/>
      <sz val="12"/>
      <name val="宋体"/>
      <family val="3"/>
      <charset val="134"/>
      <scheme val="major"/>
    </font>
    <font>
      <b/>
      <sz val="16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b/>
      <sz val="12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b/>
      <sz val="12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7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3" borderId="0" xfId="0" applyFill="1" applyBorder="1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76" fontId="1" fillId="2" borderId="1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176" fontId="0" fillId="0" borderId="1" xfId="0" applyNumberFormat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/>
    </xf>
    <xf numFmtId="178" fontId="0" fillId="0" borderId="0" xfId="0" applyNumberForma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178" fontId="8" fillId="3" borderId="1" xfId="0" applyNumberFormat="1" applyFont="1" applyFill="1" applyBorder="1" applyAlignment="1"/>
    <xf numFmtId="178" fontId="7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178" fontId="11" fillId="3" borderId="1" xfId="0" applyNumberFormat="1" applyFont="1" applyFill="1" applyBorder="1" applyAlignment="1"/>
    <xf numFmtId="178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178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178" fontId="12" fillId="0" borderId="0" xfId="0" applyNumberFormat="1" applyFont="1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177" fontId="15" fillId="0" borderId="1" xfId="0" applyNumberFormat="1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/>
  <colors>
    <mruColors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"/>
  <sheetViews>
    <sheetView tabSelected="1" topLeftCell="A22" workbookViewId="0">
      <selection activeCell="J27" sqref="J27:J30"/>
    </sheetView>
  </sheetViews>
  <sheetFormatPr defaultColWidth="9" defaultRowHeight="14" x14ac:dyDescent="0.25"/>
  <cols>
    <col min="1" max="1" width="5.6328125" style="14" customWidth="1"/>
    <col min="2" max="2" width="20.453125" style="14" customWidth="1"/>
    <col min="3" max="3" width="7.08984375" style="14" customWidth="1"/>
    <col min="4" max="4" width="7.453125" style="14" customWidth="1"/>
    <col min="5" max="5" width="8" style="14" customWidth="1"/>
    <col min="6" max="6" width="5.90625" style="14" customWidth="1"/>
    <col min="7" max="7" width="7.08984375" style="14" customWidth="1"/>
    <col min="8" max="8" width="9" style="14"/>
    <col min="9" max="9" width="10.90625" style="14" customWidth="1"/>
    <col min="10" max="10" width="12" style="13" customWidth="1"/>
    <col min="11" max="16384" width="9" style="13"/>
  </cols>
  <sheetData>
    <row r="1" spans="1:10" ht="27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7" customHeight="1" x14ac:dyDescent="0.25">
      <c r="A2" s="53" t="s">
        <v>15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32.15" customHeight="1" x14ac:dyDescent="0.25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34" customHeight="1" x14ac:dyDescent="0.25">
      <c r="A4" s="2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2" t="s">
        <v>7</v>
      </c>
      <c r="G4" s="3" t="s">
        <v>8</v>
      </c>
      <c r="H4" s="3" t="s">
        <v>9</v>
      </c>
      <c r="I4" s="6" t="s">
        <v>10</v>
      </c>
      <c r="J4" s="6" t="s">
        <v>357</v>
      </c>
    </row>
    <row r="5" spans="1:10" ht="15" x14ac:dyDescent="0.25">
      <c r="A5" s="17">
        <v>1</v>
      </c>
      <c r="B5" s="18" t="s">
        <v>296</v>
      </c>
      <c r="C5" s="18" t="s">
        <v>297</v>
      </c>
      <c r="D5" s="18">
        <v>392</v>
      </c>
      <c r="E5" s="17">
        <v>91.8</v>
      </c>
      <c r="F5" s="17">
        <v>87.6</v>
      </c>
      <c r="G5" s="17">
        <v>90.4</v>
      </c>
      <c r="H5" s="17">
        <v>90.68</v>
      </c>
      <c r="I5" s="30">
        <v>82.084000000000003</v>
      </c>
      <c r="J5" s="50" t="s">
        <v>359</v>
      </c>
    </row>
    <row r="6" spans="1:10" ht="15" x14ac:dyDescent="0.25">
      <c r="A6" s="17">
        <v>2</v>
      </c>
      <c r="B6" s="18" t="s">
        <v>298</v>
      </c>
      <c r="C6" s="18" t="s">
        <v>299</v>
      </c>
      <c r="D6" s="18">
        <v>368</v>
      </c>
      <c r="E6" s="17">
        <v>88.2</v>
      </c>
      <c r="F6" s="17">
        <v>85</v>
      </c>
      <c r="G6" s="17">
        <v>83.4</v>
      </c>
      <c r="H6" s="17">
        <v>85.48</v>
      </c>
      <c r="I6" s="30">
        <v>77.164000000000001</v>
      </c>
      <c r="J6" s="50" t="s">
        <v>359</v>
      </c>
    </row>
    <row r="7" spans="1:10" ht="15" x14ac:dyDescent="0.25">
      <c r="A7" s="17">
        <v>3</v>
      </c>
      <c r="B7" s="18" t="s">
        <v>300</v>
      </c>
      <c r="C7" s="18" t="s">
        <v>301</v>
      </c>
      <c r="D7" s="18">
        <v>351</v>
      </c>
      <c r="E7" s="17">
        <v>92</v>
      </c>
      <c r="F7" s="17">
        <v>88.8</v>
      </c>
      <c r="G7" s="17">
        <v>89.8</v>
      </c>
      <c r="H7" s="17">
        <v>90.580000000000013</v>
      </c>
      <c r="I7" s="30">
        <v>76.314000000000007</v>
      </c>
      <c r="J7" s="50" t="s">
        <v>359</v>
      </c>
    </row>
    <row r="8" spans="1:10" ht="15" x14ac:dyDescent="0.25">
      <c r="A8" s="17">
        <v>4</v>
      </c>
      <c r="B8" s="18" t="s">
        <v>302</v>
      </c>
      <c r="C8" s="18" t="s">
        <v>303</v>
      </c>
      <c r="D8" s="18">
        <v>357</v>
      </c>
      <c r="E8" s="17">
        <v>88</v>
      </c>
      <c r="F8" s="17">
        <v>84.8</v>
      </c>
      <c r="G8" s="17">
        <v>85.4</v>
      </c>
      <c r="H8" s="17">
        <v>86.38000000000001</v>
      </c>
      <c r="I8" s="30">
        <v>75.894000000000005</v>
      </c>
      <c r="J8" s="50" t="s">
        <v>359</v>
      </c>
    </row>
    <row r="9" spans="1:10" ht="15" x14ac:dyDescent="0.25">
      <c r="A9" s="17">
        <v>5</v>
      </c>
      <c r="B9" s="18" t="s">
        <v>304</v>
      </c>
      <c r="C9" s="18" t="s">
        <v>305</v>
      </c>
      <c r="D9" s="18">
        <v>360</v>
      </c>
      <c r="E9" s="17">
        <v>84.8</v>
      </c>
      <c r="F9" s="17">
        <v>83</v>
      </c>
      <c r="G9" s="17">
        <v>85.4</v>
      </c>
      <c r="H9" s="17">
        <v>84.92</v>
      </c>
      <c r="I9" s="30">
        <v>75.875999999999991</v>
      </c>
      <c r="J9" s="50" t="s">
        <v>359</v>
      </c>
    </row>
    <row r="10" spans="1:10" ht="15" x14ac:dyDescent="0.25">
      <c r="A10" s="17">
        <v>6</v>
      </c>
      <c r="B10" s="18" t="s">
        <v>306</v>
      </c>
      <c r="C10" s="18" t="s">
        <v>307</v>
      </c>
      <c r="D10" s="18">
        <v>347</v>
      </c>
      <c r="E10" s="17">
        <v>93.2</v>
      </c>
      <c r="F10" s="17">
        <v>87.4</v>
      </c>
      <c r="G10" s="17">
        <v>89</v>
      </c>
      <c r="H10" s="17">
        <v>90.52000000000001</v>
      </c>
      <c r="I10" s="30">
        <v>75.736000000000004</v>
      </c>
      <c r="J10" s="50" t="s">
        <v>359</v>
      </c>
    </row>
    <row r="11" spans="1:10" ht="15" x14ac:dyDescent="0.25">
      <c r="A11" s="17">
        <v>7</v>
      </c>
      <c r="B11" s="18" t="s">
        <v>308</v>
      </c>
      <c r="C11" s="18" t="s">
        <v>309</v>
      </c>
      <c r="D11" s="18">
        <v>357</v>
      </c>
      <c r="E11" s="17">
        <v>84.6</v>
      </c>
      <c r="F11" s="17">
        <v>81.400000000000006</v>
      </c>
      <c r="G11" s="17">
        <v>83.8</v>
      </c>
      <c r="H11" s="17">
        <v>83.88</v>
      </c>
      <c r="I11" s="30">
        <v>75.143999999999991</v>
      </c>
      <c r="J11" s="50" t="s">
        <v>359</v>
      </c>
    </row>
    <row r="12" spans="1:10" ht="15" x14ac:dyDescent="0.25">
      <c r="A12" s="17">
        <v>8</v>
      </c>
      <c r="B12" s="18" t="s">
        <v>310</v>
      </c>
      <c r="C12" s="18" t="s">
        <v>311</v>
      </c>
      <c r="D12" s="18">
        <v>357</v>
      </c>
      <c r="E12" s="17">
        <v>82</v>
      </c>
      <c r="F12" s="17">
        <v>79.2</v>
      </c>
      <c r="G12" s="17">
        <v>83</v>
      </c>
      <c r="H12" s="17">
        <v>82.22</v>
      </c>
      <c r="I12" s="30">
        <v>74.646000000000001</v>
      </c>
      <c r="J12" s="50" t="s">
        <v>359</v>
      </c>
    </row>
    <row r="13" spans="1:10" ht="15" x14ac:dyDescent="0.25">
      <c r="A13" s="17">
        <v>9</v>
      </c>
      <c r="B13" s="18" t="s">
        <v>312</v>
      </c>
      <c r="C13" s="18" t="s">
        <v>313</v>
      </c>
      <c r="D13" s="18">
        <v>357</v>
      </c>
      <c r="E13" s="17">
        <v>85.8</v>
      </c>
      <c r="F13" s="17">
        <v>80.2</v>
      </c>
      <c r="G13" s="17">
        <v>79.599999999999994</v>
      </c>
      <c r="H13" s="17">
        <v>82.14</v>
      </c>
      <c r="I13" s="30">
        <v>74.622</v>
      </c>
      <c r="J13" s="50" t="s">
        <v>359</v>
      </c>
    </row>
    <row r="14" spans="1:10" ht="15" x14ac:dyDescent="0.25">
      <c r="A14" s="17">
        <v>10</v>
      </c>
      <c r="B14" s="18" t="s">
        <v>314</v>
      </c>
      <c r="C14" s="18" t="s">
        <v>315</v>
      </c>
      <c r="D14" s="18">
        <v>341</v>
      </c>
      <c r="E14" s="17">
        <v>90.6</v>
      </c>
      <c r="F14" s="17">
        <v>87.6</v>
      </c>
      <c r="G14" s="17">
        <v>88.6</v>
      </c>
      <c r="H14" s="17">
        <v>89.3</v>
      </c>
      <c r="I14" s="30">
        <v>74.53</v>
      </c>
      <c r="J14" s="50" t="s">
        <v>359</v>
      </c>
    </row>
    <row r="15" spans="1:10" ht="15" x14ac:dyDescent="0.25">
      <c r="A15" s="17">
        <v>11</v>
      </c>
      <c r="B15" s="18" t="s">
        <v>316</v>
      </c>
      <c r="C15" s="18" t="s">
        <v>317</v>
      </c>
      <c r="D15" s="18">
        <v>329</v>
      </c>
      <c r="E15" s="17">
        <v>90.2</v>
      </c>
      <c r="F15" s="17">
        <v>87</v>
      </c>
      <c r="G15" s="17">
        <v>88</v>
      </c>
      <c r="H15" s="17">
        <v>88.78</v>
      </c>
      <c r="I15" s="30">
        <v>72.693999999999988</v>
      </c>
      <c r="J15" s="50" t="s">
        <v>359</v>
      </c>
    </row>
    <row r="16" spans="1:10" ht="15" x14ac:dyDescent="0.25">
      <c r="A16" s="17">
        <v>12</v>
      </c>
      <c r="B16" s="18" t="s">
        <v>318</v>
      </c>
      <c r="C16" s="18" t="s">
        <v>319</v>
      </c>
      <c r="D16" s="18">
        <v>334</v>
      </c>
      <c r="E16" s="17">
        <v>87.2</v>
      </c>
      <c r="F16" s="17">
        <v>83.4</v>
      </c>
      <c r="G16" s="17">
        <v>84.8</v>
      </c>
      <c r="H16" s="17">
        <v>85.62</v>
      </c>
      <c r="I16" s="30">
        <v>72.445999999999998</v>
      </c>
      <c r="J16" s="50" t="s">
        <v>359</v>
      </c>
    </row>
    <row r="17" spans="1:10" ht="15" x14ac:dyDescent="0.25">
      <c r="A17" s="17">
        <v>13</v>
      </c>
      <c r="B17" s="18" t="s">
        <v>320</v>
      </c>
      <c r="C17" s="18" t="s">
        <v>321</v>
      </c>
      <c r="D17" s="18">
        <v>336</v>
      </c>
      <c r="E17" s="17">
        <v>89.8</v>
      </c>
      <c r="F17" s="17">
        <v>79.599999999999994</v>
      </c>
      <c r="G17" s="17">
        <v>81.400000000000006</v>
      </c>
      <c r="H17" s="17">
        <v>84.580000000000013</v>
      </c>
      <c r="I17" s="30">
        <v>72.414000000000001</v>
      </c>
      <c r="J17" s="50" t="s">
        <v>359</v>
      </c>
    </row>
    <row r="18" spans="1:10" ht="15" x14ac:dyDescent="0.25">
      <c r="A18" s="17">
        <v>14</v>
      </c>
      <c r="B18" s="18" t="s">
        <v>322</v>
      </c>
      <c r="C18" s="18" t="s">
        <v>323</v>
      </c>
      <c r="D18" s="18">
        <v>340</v>
      </c>
      <c r="E18" s="17">
        <v>83.4</v>
      </c>
      <c r="F18" s="17">
        <v>78</v>
      </c>
      <c r="G18" s="17">
        <v>80.2</v>
      </c>
      <c r="H18" s="17">
        <v>81.260000000000019</v>
      </c>
      <c r="I18" s="30">
        <v>71.977999999999994</v>
      </c>
      <c r="J18" s="50" t="s">
        <v>359</v>
      </c>
    </row>
    <row r="19" spans="1:10" ht="15" x14ac:dyDescent="0.25">
      <c r="A19" s="17">
        <v>15</v>
      </c>
      <c r="B19" s="18" t="s">
        <v>324</v>
      </c>
      <c r="C19" s="18" t="s">
        <v>325</v>
      </c>
      <c r="D19" s="18">
        <v>335</v>
      </c>
      <c r="E19" s="17">
        <v>80</v>
      </c>
      <c r="F19" s="17">
        <v>78.2</v>
      </c>
      <c r="G19" s="17">
        <v>79.8</v>
      </c>
      <c r="H19" s="17">
        <v>79.72</v>
      </c>
      <c r="I19" s="30">
        <v>70.815999999999988</v>
      </c>
      <c r="J19" s="50" t="s">
        <v>359</v>
      </c>
    </row>
    <row r="20" spans="1:10" ht="15" x14ac:dyDescent="0.25">
      <c r="A20" s="17">
        <v>16</v>
      </c>
      <c r="B20" s="18" t="s">
        <v>326</v>
      </c>
      <c r="C20" s="18" t="s">
        <v>327</v>
      </c>
      <c r="D20" s="18">
        <v>321</v>
      </c>
      <c r="E20" s="17">
        <v>86.4</v>
      </c>
      <c r="F20" s="17">
        <v>82.8</v>
      </c>
      <c r="G20" s="17">
        <v>85</v>
      </c>
      <c r="H20" s="17">
        <v>85.34</v>
      </c>
      <c r="I20" s="30">
        <v>70.542000000000002</v>
      </c>
      <c r="J20" s="50" t="s">
        <v>359</v>
      </c>
    </row>
    <row r="21" spans="1:10" ht="15" x14ac:dyDescent="0.25">
      <c r="A21" s="17">
        <v>17</v>
      </c>
      <c r="B21" s="18" t="s">
        <v>328</v>
      </c>
      <c r="C21" s="18" t="s">
        <v>329</v>
      </c>
      <c r="D21" s="18">
        <v>327</v>
      </c>
      <c r="E21" s="17">
        <v>85</v>
      </c>
      <c r="F21" s="17">
        <v>81.2</v>
      </c>
      <c r="G21" s="17">
        <v>79.2</v>
      </c>
      <c r="H21" s="17">
        <v>81.72</v>
      </c>
      <c r="I21" s="30">
        <v>70.295999999999992</v>
      </c>
      <c r="J21" s="50" t="s">
        <v>359</v>
      </c>
    </row>
    <row r="22" spans="1:10" ht="15" x14ac:dyDescent="0.25">
      <c r="A22" s="17">
        <v>18</v>
      </c>
      <c r="B22" s="18" t="s">
        <v>330</v>
      </c>
      <c r="C22" s="18" t="s">
        <v>331</v>
      </c>
      <c r="D22" s="18">
        <v>324</v>
      </c>
      <c r="E22" s="17">
        <v>86</v>
      </c>
      <c r="F22" s="17">
        <v>77.599999999999994</v>
      </c>
      <c r="G22" s="17">
        <v>77.400000000000006</v>
      </c>
      <c r="H22" s="17">
        <v>80.86</v>
      </c>
      <c r="I22" s="30">
        <v>69.617999999999995</v>
      </c>
      <c r="J22" s="50" t="s">
        <v>359</v>
      </c>
    </row>
    <row r="23" spans="1:10" ht="15" x14ac:dyDescent="0.25">
      <c r="A23" s="17">
        <v>19</v>
      </c>
      <c r="B23" s="18" t="s">
        <v>332</v>
      </c>
      <c r="C23" s="18" t="s">
        <v>333</v>
      </c>
      <c r="D23" s="18">
        <v>319</v>
      </c>
      <c r="E23" s="17">
        <v>81.8</v>
      </c>
      <c r="F23" s="17">
        <v>78.2</v>
      </c>
      <c r="G23" s="17">
        <v>80.2</v>
      </c>
      <c r="H23" s="17">
        <v>80.64</v>
      </c>
      <c r="I23" s="30">
        <v>68.852000000000004</v>
      </c>
      <c r="J23" s="50" t="s">
        <v>359</v>
      </c>
    </row>
    <row r="24" spans="1:10" ht="15" x14ac:dyDescent="0.25">
      <c r="A24" s="17">
        <v>20</v>
      </c>
      <c r="B24" s="18" t="s">
        <v>334</v>
      </c>
      <c r="C24" s="18" t="s">
        <v>335</v>
      </c>
      <c r="D24" s="18">
        <v>324</v>
      </c>
      <c r="E24" s="17">
        <v>80.400000000000006</v>
      </c>
      <c r="F24" s="17">
        <v>80.2</v>
      </c>
      <c r="G24" s="17">
        <v>76.2</v>
      </c>
      <c r="H24" s="17">
        <v>78.28</v>
      </c>
      <c r="I24" s="30">
        <v>68.843999999999994</v>
      </c>
      <c r="J24" s="50" t="s">
        <v>359</v>
      </c>
    </row>
    <row r="25" spans="1:10" ht="15" x14ac:dyDescent="0.25">
      <c r="A25" s="17">
        <v>21</v>
      </c>
      <c r="B25" s="18" t="s">
        <v>336</v>
      </c>
      <c r="C25" s="18" t="s">
        <v>337</v>
      </c>
      <c r="D25" s="18">
        <v>321</v>
      </c>
      <c r="E25" s="17">
        <v>77</v>
      </c>
      <c r="F25" s="17">
        <v>78</v>
      </c>
      <c r="G25" s="17">
        <v>77.400000000000006</v>
      </c>
      <c r="H25" s="17">
        <v>77.300000000000011</v>
      </c>
      <c r="I25" s="30">
        <v>68.13</v>
      </c>
      <c r="J25" s="50" t="s">
        <v>359</v>
      </c>
    </row>
    <row r="26" spans="1:10" ht="15" x14ac:dyDescent="0.25">
      <c r="A26" s="17">
        <v>22</v>
      </c>
      <c r="B26" s="18" t="s">
        <v>338</v>
      </c>
      <c r="C26" s="18" t="s">
        <v>339</v>
      </c>
      <c r="D26" s="18">
        <v>314</v>
      </c>
      <c r="E26" s="17">
        <v>71.599999999999994</v>
      </c>
      <c r="F26" s="17">
        <v>67.8</v>
      </c>
      <c r="G26" s="17">
        <v>68.2</v>
      </c>
      <c r="H26" s="17">
        <v>69.52000000000001</v>
      </c>
      <c r="I26" s="30">
        <v>64.816000000000003</v>
      </c>
      <c r="J26" s="50" t="s">
        <v>360</v>
      </c>
    </row>
    <row r="27" spans="1:10" ht="15" x14ac:dyDescent="0.25">
      <c r="A27" s="17">
        <v>23</v>
      </c>
      <c r="B27" s="18" t="s">
        <v>340</v>
      </c>
      <c r="C27" s="18" t="s">
        <v>341</v>
      </c>
      <c r="D27" s="18">
        <v>313</v>
      </c>
      <c r="E27" s="17">
        <v>71.400000000000006</v>
      </c>
      <c r="F27" s="17">
        <v>67.599999999999994</v>
      </c>
      <c r="G27" s="17">
        <v>69.2</v>
      </c>
      <c r="H27" s="17">
        <v>69.92</v>
      </c>
      <c r="I27" s="30">
        <v>64.795999999999992</v>
      </c>
      <c r="J27" s="31" t="s">
        <v>361</v>
      </c>
    </row>
    <row r="28" spans="1:10" ht="15" x14ac:dyDescent="0.25">
      <c r="A28" s="17">
        <v>24</v>
      </c>
      <c r="B28" s="18" t="s">
        <v>342</v>
      </c>
      <c r="C28" s="18" t="s">
        <v>343</v>
      </c>
      <c r="D28" s="18">
        <v>326</v>
      </c>
      <c r="E28" s="17">
        <v>61.6</v>
      </c>
      <c r="F28" s="17">
        <v>67.400000000000006</v>
      </c>
      <c r="G28" s="17">
        <v>63.4</v>
      </c>
      <c r="H28" s="17">
        <v>63.08</v>
      </c>
      <c r="I28" s="30">
        <v>64.563999999999993</v>
      </c>
      <c r="J28" s="31" t="s">
        <v>361</v>
      </c>
    </row>
    <row r="29" spans="1:10" ht="15" x14ac:dyDescent="0.25">
      <c r="A29" s="17">
        <v>25</v>
      </c>
      <c r="B29" s="18" t="s">
        <v>344</v>
      </c>
      <c r="C29" s="18" t="s">
        <v>345</v>
      </c>
      <c r="D29" s="18">
        <v>305</v>
      </c>
      <c r="E29" s="17">
        <v>71.400000000000006</v>
      </c>
      <c r="F29" s="17">
        <v>65.400000000000006</v>
      </c>
      <c r="G29" s="17">
        <v>69.8</v>
      </c>
      <c r="H29" s="17">
        <v>70</v>
      </c>
      <c r="I29" s="30">
        <v>63.7</v>
      </c>
      <c r="J29" s="31" t="s">
        <v>361</v>
      </c>
    </row>
    <row r="30" spans="1:10" ht="15" x14ac:dyDescent="0.25">
      <c r="A30" s="17">
        <v>26</v>
      </c>
      <c r="B30" s="18" t="s">
        <v>346</v>
      </c>
      <c r="C30" s="18" t="s">
        <v>347</v>
      </c>
      <c r="D30" s="18">
        <v>305</v>
      </c>
      <c r="E30" s="17">
        <v>68</v>
      </c>
      <c r="F30" s="17">
        <v>67.2</v>
      </c>
      <c r="G30" s="17">
        <v>67.2</v>
      </c>
      <c r="H30" s="17">
        <v>67.52000000000001</v>
      </c>
      <c r="I30" s="30">
        <v>62.956000000000003</v>
      </c>
      <c r="J30" s="31" t="s">
        <v>361</v>
      </c>
    </row>
    <row r="31" spans="1:10" ht="15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49"/>
    </row>
    <row r="32" spans="1:10" ht="15" x14ac:dyDescent="0.25">
      <c r="A32" s="20"/>
      <c r="B32" s="20"/>
      <c r="C32" s="20"/>
      <c r="D32" s="20"/>
      <c r="E32" s="20"/>
      <c r="F32" s="20"/>
      <c r="G32" s="20"/>
      <c r="H32" s="20"/>
      <c r="I32" s="20"/>
    </row>
  </sheetData>
  <mergeCells count="3">
    <mergeCell ref="A1:J1"/>
    <mergeCell ref="A2:J2"/>
    <mergeCell ref="A3:J3"/>
  </mergeCells>
  <phoneticPr fontId="3" type="noConversion"/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5"/>
  <sheetViews>
    <sheetView topLeftCell="A85" zoomScaleNormal="100" workbookViewId="0">
      <selection activeCell="J89" sqref="J89"/>
    </sheetView>
  </sheetViews>
  <sheetFormatPr defaultColWidth="9" defaultRowHeight="14" x14ac:dyDescent="0.25"/>
  <cols>
    <col min="1" max="1" width="6" style="12" customWidth="1"/>
    <col min="2" max="2" width="18.81640625" style="12" customWidth="1"/>
    <col min="3" max="3" width="7.7265625" style="12" customWidth="1"/>
    <col min="4" max="4" width="6.26953125" style="25" customWidth="1"/>
    <col min="5" max="5" width="8.36328125" style="25" customWidth="1"/>
    <col min="6" max="6" width="7.26953125" style="25" customWidth="1"/>
    <col min="7" max="7" width="7.1796875" style="25" customWidth="1"/>
    <col min="8" max="8" width="9" style="25"/>
    <col min="9" max="9" width="8.453125" style="25" customWidth="1"/>
    <col min="10" max="10" width="14" style="11" customWidth="1"/>
    <col min="11" max="11" width="18.36328125" style="11" customWidth="1"/>
    <col min="12" max="16384" width="9" style="11"/>
  </cols>
  <sheetData>
    <row r="1" spans="1:10" ht="21" x14ac:dyDescent="0.25">
      <c r="A1" s="55" t="s">
        <v>0</v>
      </c>
      <c r="B1" s="55"/>
      <c r="C1" s="55"/>
      <c r="D1" s="56"/>
      <c r="E1" s="56"/>
      <c r="F1" s="56"/>
      <c r="G1" s="56"/>
      <c r="H1" s="56"/>
      <c r="I1" s="55"/>
      <c r="J1" s="55"/>
    </row>
    <row r="2" spans="1:10" ht="21" x14ac:dyDescent="0.25">
      <c r="A2" s="55" t="s">
        <v>15</v>
      </c>
      <c r="B2" s="55"/>
      <c r="C2" s="55"/>
      <c r="D2" s="56"/>
      <c r="E2" s="56"/>
      <c r="F2" s="56"/>
      <c r="G2" s="56"/>
      <c r="H2" s="56"/>
      <c r="I2" s="55"/>
      <c r="J2" s="55"/>
    </row>
    <row r="3" spans="1:10" ht="22" customHeight="1" x14ac:dyDescent="0.25">
      <c r="A3" s="57" t="s">
        <v>14</v>
      </c>
      <c r="B3" s="58"/>
      <c r="C3" s="58"/>
      <c r="D3" s="59"/>
      <c r="E3" s="59"/>
      <c r="F3" s="59"/>
      <c r="G3" s="59"/>
      <c r="H3" s="59"/>
      <c r="I3" s="58"/>
      <c r="J3" s="57"/>
    </row>
    <row r="4" spans="1:10" ht="38.5" customHeight="1" x14ac:dyDescent="0.25">
      <c r="A4" s="4" t="s">
        <v>2</v>
      </c>
      <c r="B4" s="4" t="s">
        <v>3</v>
      </c>
      <c r="C4" s="4" t="s">
        <v>4</v>
      </c>
      <c r="D4" s="5" t="s">
        <v>5</v>
      </c>
      <c r="E4" s="4" t="s">
        <v>6</v>
      </c>
      <c r="F4" s="23" t="s">
        <v>358</v>
      </c>
      <c r="G4" s="22" t="s">
        <v>8</v>
      </c>
      <c r="H4" s="5" t="s">
        <v>9</v>
      </c>
      <c r="I4" s="24" t="s">
        <v>10</v>
      </c>
      <c r="J4" s="4" t="s">
        <v>295</v>
      </c>
    </row>
    <row r="5" spans="1:10" ht="15" x14ac:dyDescent="0.25">
      <c r="A5" s="31">
        <v>1</v>
      </c>
      <c r="B5" s="32" t="s">
        <v>93</v>
      </c>
      <c r="C5" s="32" t="s">
        <v>94</v>
      </c>
      <c r="D5" s="32">
        <v>407</v>
      </c>
      <c r="E5" s="33">
        <v>92</v>
      </c>
      <c r="F5" s="33">
        <v>91</v>
      </c>
      <c r="G5" s="33">
        <v>92.8</v>
      </c>
      <c r="H5" s="34">
        <v>92.300000000000011</v>
      </c>
      <c r="I5" s="34">
        <v>84.67</v>
      </c>
      <c r="J5" s="31" t="s">
        <v>359</v>
      </c>
    </row>
    <row r="6" spans="1:10" ht="15" x14ac:dyDescent="0.25">
      <c r="A6" s="31">
        <v>2</v>
      </c>
      <c r="B6" s="35" t="s">
        <v>95</v>
      </c>
      <c r="C6" s="35" t="s">
        <v>96</v>
      </c>
      <c r="D6" s="35">
        <v>422</v>
      </c>
      <c r="E6" s="33">
        <v>87</v>
      </c>
      <c r="F6" s="33">
        <v>87.8</v>
      </c>
      <c r="G6" s="33">
        <v>83.2</v>
      </c>
      <c r="H6" s="34">
        <f>E6*0.4+F6*0.1+G6*0.5</f>
        <v>85.18</v>
      </c>
      <c r="I6" s="34">
        <f>(D6/5)*0.7+H6*0.3</f>
        <v>84.634</v>
      </c>
      <c r="J6" s="31" t="s">
        <v>359</v>
      </c>
    </row>
    <row r="7" spans="1:10" ht="15" x14ac:dyDescent="0.25">
      <c r="A7" s="31">
        <v>3</v>
      </c>
      <c r="B7" s="32" t="s">
        <v>97</v>
      </c>
      <c r="C7" s="32" t="s">
        <v>98</v>
      </c>
      <c r="D7" s="32">
        <v>406</v>
      </c>
      <c r="E7" s="33">
        <v>88.8</v>
      </c>
      <c r="F7" s="33">
        <v>85</v>
      </c>
      <c r="G7" s="33">
        <v>87.2</v>
      </c>
      <c r="H7" s="34">
        <v>87.62</v>
      </c>
      <c r="I7" s="34">
        <v>83.126000000000005</v>
      </c>
      <c r="J7" s="31" t="s">
        <v>359</v>
      </c>
    </row>
    <row r="8" spans="1:10" ht="15" x14ac:dyDescent="0.25">
      <c r="A8" s="31">
        <v>4</v>
      </c>
      <c r="B8" s="35" t="s">
        <v>99</v>
      </c>
      <c r="C8" s="35" t="s">
        <v>100</v>
      </c>
      <c r="D8" s="35">
        <v>398</v>
      </c>
      <c r="E8" s="33">
        <v>91.8</v>
      </c>
      <c r="F8" s="33">
        <v>87.8</v>
      </c>
      <c r="G8" s="33">
        <v>91.6</v>
      </c>
      <c r="H8" s="34">
        <f t="shared" ref="H8:H15" si="0">E8*0.4+F8*0.1+G8*0.5</f>
        <v>91.3</v>
      </c>
      <c r="I8" s="34">
        <f t="shared" ref="I8:I15" si="1">(D8/5)*0.7+H8*0.3</f>
        <v>83.109999999999985</v>
      </c>
      <c r="J8" s="31" t="s">
        <v>359</v>
      </c>
    </row>
    <row r="9" spans="1:10" ht="15" x14ac:dyDescent="0.25">
      <c r="A9" s="31">
        <v>5</v>
      </c>
      <c r="B9" s="35" t="s">
        <v>101</v>
      </c>
      <c r="C9" s="35" t="s">
        <v>102</v>
      </c>
      <c r="D9" s="35">
        <v>416</v>
      </c>
      <c r="E9" s="33">
        <v>83.6</v>
      </c>
      <c r="F9" s="33">
        <v>77</v>
      </c>
      <c r="G9" s="33">
        <v>83.2</v>
      </c>
      <c r="H9" s="34">
        <f t="shared" si="0"/>
        <v>82.740000000000009</v>
      </c>
      <c r="I9" s="34">
        <f t="shared" si="1"/>
        <v>83.061999999999998</v>
      </c>
      <c r="J9" s="31" t="s">
        <v>359</v>
      </c>
    </row>
    <row r="10" spans="1:10" ht="15" x14ac:dyDescent="0.25">
      <c r="A10" s="31">
        <v>6</v>
      </c>
      <c r="B10" s="35" t="s">
        <v>103</v>
      </c>
      <c r="C10" s="35" t="s">
        <v>104</v>
      </c>
      <c r="D10" s="35">
        <v>404</v>
      </c>
      <c r="E10" s="33">
        <v>86.8</v>
      </c>
      <c r="F10" s="33">
        <v>86</v>
      </c>
      <c r="G10" s="33">
        <v>88.6</v>
      </c>
      <c r="H10" s="34">
        <f t="shared" si="0"/>
        <v>87.62</v>
      </c>
      <c r="I10" s="34">
        <f t="shared" si="1"/>
        <v>82.846000000000004</v>
      </c>
      <c r="J10" s="31" t="s">
        <v>359</v>
      </c>
    </row>
    <row r="11" spans="1:10" ht="15" x14ac:dyDescent="0.25">
      <c r="A11" s="31">
        <v>7</v>
      </c>
      <c r="B11" s="35" t="s">
        <v>105</v>
      </c>
      <c r="C11" s="35" t="s">
        <v>106</v>
      </c>
      <c r="D11" s="35">
        <v>397</v>
      </c>
      <c r="E11" s="33">
        <v>90.8</v>
      </c>
      <c r="F11" s="33">
        <v>87.8</v>
      </c>
      <c r="G11" s="33">
        <v>88.6</v>
      </c>
      <c r="H11" s="34">
        <f t="shared" si="0"/>
        <v>89.4</v>
      </c>
      <c r="I11" s="34">
        <f t="shared" si="1"/>
        <v>82.4</v>
      </c>
      <c r="J11" s="31" t="s">
        <v>359</v>
      </c>
    </row>
    <row r="12" spans="1:10" ht="15" x14ac:dyDescent="0.25">
      <c r="A12" s="31">
        <v>8</v>
      </c>
      <c r="B12" s="35" t="s">
        <v>107</v>
      </c>
      <c r="C12" s="35" t="s">
        <v>108</v>
      </c>
      <c r="D12" s="35">
        <v>396</v>
      </c>
      <c r="E12" s="33">
        <v>90.2</v>
      </c>
      <c r="F12" s="33">
        <v>88</v>
      </c>
      <c r="G12" s="33">
        <v>89.4</v>
      </c>
      <c r="H12" s="34">
        <f t="shared" si="0"/>
        <v>89.580000000000013</v>
      </c>
      <c r="I12" s="34">
        <f t="shared" si="1"/>
        <v>82.313999999999993</v>
      </c>
      <c r="J12" s="31" t="s">
        <v>359</v>
      </c>
    </row>
    <row r="13" spans="1:10" ht="15" x14ac:dyDescent="0.25">
      <c r="A13" s="31">
        <v>9</v>
      </c>
      <c r="B13" s="35" t="s">
        <v>109</v>
      </c>
      <c r="C13" s="35" t="s">
        <v>110</v>
      </c>
      <c r="D13" s="35">
        <v>390</v>
      </c>
      <c r="E13" s="33">
        <v>91.8</v>
      </c>
      <c r="F13" s="33">
        <v>91.2</v>
      </c>
      <c r="G13" s="33">
        <v>90.6</v>
      </c>
      <c r="H13" s="34">
        <f t="shared" si="0"/>
        <v>91.14</v>
      </c>
      <c r="I13" s="34">
        <f t="shared" si="1"/>
        <v>81.941999999999993</v>
      </c>
      <c r="J13" s="31" t="s">
        <v>359</v>
      </c>
    </row>
    <row r="14" spans="1:10" ht="15" x14ac:dyDescent="0.25">
      <c r="A14" s="31">
        <v>10</v>
      </c>
      <c r="B14" s="35" t="s">
        <v>111</v>
      </c>
      <c r="C14" s="35" t="s">
        <v>112</v>
      </c>
      <c r="D14" s="35">
        <v>392</v>
      </c>
      <c r="E14" s="33">
        <v>88.2</v>
      </c>
      <c r="F14" s="33">
        <v>90.2</v>
      </c>
      <c r="G14" s="33">
        <v>90.4</v>
      </c>
      <c r="H14" s="34">
        <f t="shared" si="0"/>
        <v>89.5</v>
      </c>
      <c r="I14" s="34">
        <f t="shared" si="1"/>
        <v>81.73</v>
      </c>
      <c r="J14" s="31" t="s">
        <v>359</v>
      </c>
    </row>
    <row r="15" spans="1:10" ht="15" x14ac:dyDescent="0.25">
      <c r="A15" s="31">
        <v>11</v>
      </c>
      <c r="B15" s="35" t="s">
        <v>113</v>
      </c>
      <c r="C15" s="35" t="s">
        <v>114</v>
      </c>
      <c r="D15" s="35">
        <v>387</v>
      </c>
      <c r="E15" s="33">
        <v>92.2</v>
      </c>
      <c r="F15" s="33">
        <v>87.4</v>
      </c>
      <c r="G15" s="33">
        <v>90.6</v>
      </c>
      <c r="H15" s="34">
        <f t="shared" si="0"/>
        <v>90.92</v>
      </c>
      <c r="I15" s="34">
        <f t="shared" si="1"/>
        <v>81.456000000000003</v>
      </c>
      <c r="J15" s="31" t="s">
        <v>359</v>
      </c>
    </row>
    <row r="16" spans="1:10" ht="15" x14ac:dyDescent="0.25">
      <c r="A16" s="31">
        <v>12</v>
      </c>
      <c r="B16" s="32" t="s">
        <v>115</v>
      </c>
      <c r="C16" s="32" t="s">
        <v>116</v>
      </c>
      <c r="D16" s="32">
        <v>395</v>
      </c>
      <c r="E16" s="33">
        <v>85</v>
      </c>
      <c r="F16" s="33">
        <v>84</v>
      </c>
      <c r="G16" s="33">
        <v>84</v>
      </c>
      <c r="H16" s="34">
        <v>84.4</v>
      </c>
      <c r="I16" s="34">
        <v>80.62</v>
      </c>
      <c r="J16" s="31" t="s">
        <v>359</v>
      </c>
    </row>
    <row r="17" spans="1:10" ht="15" x14ac:dyDescent="0.25">
      <c r="A17" s="31">
        <v>13</v>
      </c>
      <c r="B17" s="32" t="s">
        <v>117</v>
      </c>
      <c r="C17" s="32" t="s">
        <v>118</v>
      </c>
      <c r="D17" s="32">
        <v>386</v>
      </c>
      <c r="E17" s="33">
        <v>88.6</v>
      </c>
      <c r="F17" s="33">
        <v>85.2</v>
      </c>
      <c r="G17" s="33">
        <v>88.8</v>
      </c>
      <c r="H17" s="34">
        <v>88.36</v>
      </c>
      <c r="I17" s="34">
        <v>80.548000000000002</v>
      </c>
      <c r="J17" s="31" t="s">
        <v>359</v>
      </c>
    </row>
    <row r="18" spans="1:10" ht="15" x14ac:dyDescent="0.25">
      <c r="A18" s="31">
        <v>14</v>
      </c>
      <c r="B18" s="35" t="s">
        <v>119</v>
      </c>
      <c r="C18" s="35" t="s">
        <v>120</v>
      </c>
      <c r="D18" s="35">
        <v>380</v>
      </c>
      <c r="E18" s="33">
        <v>90.8</v>
      </c>
      <c r="F18" s="33">
        <v>89.6</v>
      </c>
      <c r="G18" s="33">
        <v>91</v>
      </c>
      <c r="H18" s="34">
        <f>E18*0.4+F18*0.1+G18*0.5</f>
        <v>90.78</v>
      </c>
      <c r="I18" s="34">
        <f>(D18/5)*0.7+H18*0.3</f>
        <v>80.433999999999997</v>
      </c>
      <c r="J18" s="31" t="s">
        <v>359</v>
      </c>
    </row>
    <row r="19" spans="1:10" ht="15" x14ac:dyDescent="0.25">
      <c r="A19" s="31">
        <v>15</v>
      </c>
      <c r="B19" s="32" t="s">
        <v>121</v>
      </c>
      <c r="C19" s="32" t="s">
        <v>122</v>
      </c>
      <c r="D19" s="32">
        <v>394</v>
      </c>
      <c r="E19" s="33">
        <v>85.2</v>
      </c>
      <c r="F19" s="33">
        <v>83.2</v>
      </c>
      <c r="G19" s="33">
        <v>83.2</v>
      </c>
      <c r="H19" s="34">
        <v>84</v>
      </c>
      <c r="I19" s="34">
        <v>80.36</v>
      </c>
      <c r="J19" s="31" t="s">
        <v>359</v>
      </c>
    </row>
    <row r="20" spans="1:10" ht="15" x14ac:dyDescent="0.25">
      <c r="A20" s="31">
        <v>16</v>
      </c>
      <c r="B20" s="35" t="s">
        <v>123</v>
      </c>
      <c r="C20" s="35" t="s">
        <v>124</v>
      </c>
      <c r="D20" s="35">
        <v>380</v>
      </c>
      <c r="E20" s="33">
        <v>92.6</v>
      </c>
      <c r="F20" s="33">
        <v>89.6</v>
      </c>
      <c r="G20" s="33">
        <v>88.6</v>
      </c>
      <c r="H20" s="34">
        <f t="shared" ref="H20:H25" si="2">E20*0.4+F20*0.1+G20*0.5</f>
        <v>90.3</v>
      </c>
      <c r="I20" s="34">
        <f t="shared" ref="I20:I25" si="3">(D20/5)*0.7+H20*0.3</f>
        <v>80.289999999999992</v>
      </c>
      <c r="J20" s="31" t="s">
        <v>359</v>
      </c>
    </row>
    <row r="21" spans="1:10" ht="15" x14ac:dyDescent="0.25">
      <c r="A21" s="31">
        <v>17</v>
      </c>
      <c r="B21" s="35" t="s">
        <v>125</v>
      </c>
      <c r="C21" s="35" t="s">
        <v>126</v>
      </c>
      <c r="D21" s="35">
        <v>380</v>
      </c>
      <c r="E21" s="33">
        <v>89.2</v>
      </c>
      <c r="F21" s="33">
        <v>89.8</v>
      </c>
      <c r="G21" s="33">
        <v>91.2</v>
      </c>
      <c r="H21" s="34">
        <f t="shared" si="2"/>
        <v>90.259999999999991</v>
      </c>
      <c r="I21" s="34">
        <f t="shared" si="3"/>
        <v>80.277999999999992</v>
      </c>
      <c r="J21" s="31" t="s">
        <v>359</v>
      </c>
    </row>
    <row r="22" spans="1:10" ht="15" x14ac:dyDescent="0.25">
      <c r="A22" s="31">
        <v>18</v>
      </c>
      <c r="B22" s="35" t="s">
        <v>127</v>
      </c>
      <c r="C22" s="35" t="s">
        <v>128</v>
      </c>
      <c r="D22" s="35">
        <v>383</v>
      </c>
      <c r="E22" s="33">
        <v>88</v>
      </c>
      <c r="F22" s="33">
        <v>86.2</v>
      </c>
      <c r="G22" s="33">
        <v>88.4</v>
      </c>
      <c r="H22" s="34">
        <f t="shared" si="2"/>
        <v>88.02000000000001</v>
      </c>
      <c r="I22" s="34">
        <f t="shared" si="3"/>
        <v>80.025999999999996</v>
      </c>
      <c r="J22" s="31" t="s">
        <v>359</v>
      </c>
    </row>
    <row r="23" spans="1:10" ht="15" x14ac:dyDescent="0.25">
      <c r="A23" s="31">
        <v>19</v>
      </c>
      <c r="B23" s="35" t="s">
        <v>129</v>
      </c>
      <c r="C23" s="35" t="s">
        <v>130</v>
      </c>
      <c r="D23" s="35">
        <v>381</v>
      </c>
      <c r="E23" s="33">
        <v>88.8</v>
      </c>
      <c r="F23" s="33">
        <v>87.2</v>
      </c>
      <c r="G23" s="33">
        <v>88.6</v>
      </c>
      <c r="H23" s="34">
        <f t="shared" si="2"/>
        <v>88.539999999999992</v>
      </c>
      <c r="I23" s="34">
        <f t="shared" si="3"/>
        <v>79.901999999999987</v>
      </c>
      <c r="J23" s="31" t="s">
        <v>359</v>
      </c>
    </row>
    <row r="24" spans="1:10" ht="15" x14ac:dyDescent="0.25">
      <c r="A24" s="31">
        <v>20</v>
      </c>
      <c r="B24" s="35" t="s">
        <v>131</v>
      </c>
      <c r="C24" s="35" t="s">
        <v>132</v>
      </c>
      <c r="D24" s="35">
        <v>393</v>
      </c>
      <c r="E24" s="33">
        <v>84.6</v>
      </c>
      <c r="F24" s="33">
        <v>87.4</v>
      </c>
      <c r="G24" s="33">
        <v>79.599999999999994</v>
      </c>
      <c r="H24" s="34">
        <f t="shared" si="2"/>
        <v>82.38</v>
      </c>
      <c r="I24" s="34">
        <f t="shared" si="3"/>
        <v>79.733999999999995</v>
      </c>
      <c r="J24" s="31" t="s">
        <v>359</v>
      </c>
    </row>
    <row r="25" spans="1:10" ht="15" x14ac:dyDescent="0.25">
      <c r="A25" s="31">
        <v>21</v>
      </c>
      <c r="B25" s="35" t="s">
        <v>133</v>
      </c>
      <c r="C25" s="35" t="s">
        <v>134</v>
      </c>
      <c r="D25" s="35">
        <v>378</v>
      </c>
      <c r="E25" s="33">
        <v>89.8</v>
      </c>
      <c r="F25" s="33">
        <v>85.2</v>
      </c>
      <c r="G25" s="33">
        <v>88.6</v>
      </c>
      <c r="H25" s="34">
        <f t="shared" si="2"/>
        <v>88.740000000000009</v>
      </c>
      <c r="I25" s="34">
        <f t="shared" si="3"/>
        <v>79.542000000000002</v>
      </c>
      <c r="J25" s="31" t="s">
        <v>359</v>
      </c>
    </row>
    <row r="26" spans="1:10" ht="15" x14ac:dyDescent="0.25">
      <c r="A26" s="31">
        <v>22</v>
      </c>
      <c r="B26" s="32" t="s">
        <v>135</v>
      </c>
      <c r="C26" s="32" t="s">
        <v>136</v>
      </c>
      <c r="D26" s="32">
        <v>385</v>
      </c>
      <c r="E26" s="33">
        <v>84.6</v>
      </c>
      <c r="F26" s="33">
        <v>84.6</v>
      </c>
      <c r="G26" s="33">
        <v>86</v>
      </c>
      <c r="H26" s="34">
        <v>85.3</v>
      </c>
      <c r="I26" s="34">
        <v>79.489999999999995</v>
      </c>
      <c r="J26" s="31" t="s">
        <v>359</v>
      </c>
    </row>
    <row r="27" spans="1:10" ht="15" x14ac:dyDescent="0.25">
      <c r="A27" s="31">
        <v>23</v>
      </c>
      <c r="B27" s="32" t="s">
        <v>137</v>
      </c>
      <c r="C27" s="32" t="s">
        <v>138</v>
      </c>
      <c r="D27" s="32">
        <v>380</v>
      </c>
      <c r="E27" s="33">
        <v>86.6</v>
      </c>
      <c r="F27" s="33">
        <v>84.2</v>
      </c>
      <c r="G27" s="33">
        <v>87.4</v>
      </c>
      <c r="H27" s="34">
        <v>86.76</v>
      </c>
      <c r="I27" s="34">
        <v>79.227999999999994</v>
      </c>
      <c r="J27" s="31" t="s">
        <v>359</v>
      </c>
    </row>
    <row r="28" spans="1:10" ht="15" x14ac:dyDescent="0.25">
      <c r="A28" s="31">
        <v>24</v>
      </c>
      <c r="B28" s="35" t="s">
        <v>139</v>
      </c>
      <c r="C28" s="35" t="s">
        <v>140</v>
      </c>
      <c r="D28" s="35">
        <v>378</v>
      </c>
      <c r="E28" s="33">
        <v>87.6</v>
      </c>
      <c r="F28" s="33">
        <v>81.599999999999994</v>
      </c>
      <c r="G28" s="33">
        <v>87.6</v>
      </c>
      <c r="H28" s="34">
        <f>E28*0.4+F28*0.1+G28*0.5</f>
        <v>87</v>
      </c>
      <c r="I28" s="34">
        <f>(D28/5)*0.7+H28*0.3</f>
        <v>79.02</v>
      </c>
      <c r="J28" s="31" t="s">
        <v>359</v>
      </c>
    </row>
    <row r="29" spans="1:10" ht="15" x14ac:dyDescent="0.25">
      <c r="A29" s="31">
        <v>25</v>
      </c>
      <c r="B29" s="35" t="s">
        <v>141</v>
      </c>
      <c r="C29" s="35" t="s">
        <v>142</v>
      </c>
      <c r="D29" s="35">
        <v>379</v>
      </c>
      <c r="E29" s="33">
        <v>85.4</v>
      </c>
      <c r="F29" s="33">
        <v>83.6</v>
      </c>
      <c r="G29" s="33">
        <v>88</v>
      </c>
      <c r="H29" s="34">
        <f>E29*0.4+F29*0.1+G29*0.5</f>
        <v>86.52000000000001</v>
      </c>
      <c r="I29" s="34">
        <f>(D29/5)*0.7+H29*0.3</f>
        <v>79.015999999999991</v>
      </c>
      <c r="J29" s="31" t="s">
        <v>359</v>
      </c>
    </row>
    <row r="30" spans="1:10" ht="15" x14ac:dyDescent="0.25">
      <c r="A30" s="31">
        <v>26</v>
      </c>
      <c r="B30" s="32" t="s">
        <v>143</v>
      </c>
      <c r="C30" s="32" t="s">
        <v>144</v>
      </c>
      <c r="D30" s="32">
        <v>375</v>
      </c>
      <c r="E30" s="33">
        <v>87.6</v>
      </c>
      <c r="F30" s="33">
        <v>87.8</v>
      </c>
      <c r="G30" s="33">
        <v>88.4</v>
      </c>
      <c r="H30" s="34">
        <v>88.02000000000001</v>
      </c>
      <c r="I30" s="34">
        <v>78.906000000000006</v>
      </c>
      <c r="J30" s="31" t="s">
        <v>359</v>
      </c>
    </row>
    <row r="31" spans="1:10" ht="15" x14ac:dyDescent="0.25">
      <c r="A31" s="31">
        <v>27</v>
      </c>
      <c r="B31" s="35" t="s">
        <v>145</v>
      </c>
      <c r="C31" s="35" t="s">
        <v>146</v>
      </c>
      <c r="D31" s="35">
        <v>373</v>
      </c>
      <c r="E31" s="33">
        <v>88</v>
      </c>
      <c r="F31" s="33">
        <v>83.2</v>
      </c>
      <c r="G31" s="33">
        <v>88.8</v>
      </c>
      <c r="H31" s="34">
        <f>E31*0.4+F31*0.1+G31*0.5</f>
        <v>87.92</v>
      </c>
      <c r="I31" s="34">
        <f>(D31/5)*0.7+H31*0.3</f>
        <v>78.595999999999989</v>
      </c>
      <c r="J31" s="31" t="s">
        <v>359</v>
      </c>
    </row>
    <row r="32" spans="1:10" ht="15" x14ac:dyDescent="0.25">
      <c r="A32" s="31">
        <v>28</v>
      </c>
      <c r="B32" s="35" t="s">
        <v>147</v>
      </c>
      <c r="C32" s="35" t="s">
        <v>148</v>
      </c>
      <c r="D32" s="35">
        <v>382</v>
      </c>
      <c r="E32" s="33">
        <v>82.2</v>
      </c>
      <c r="F32" s="33">
        <v>86.8</v>
      </c>
      <c r="G32" s="33">
        <v>84.2</v>
      </c>
      <c r="H32" s="34">
        <f>E32*0.4+F32*0.1+G32*0.5</f>
        <v>83.66</v>
      </c>
      <c r="I32" s="34">
        <f>(D32/5)*0.7+H32*0.3</f>
        <v>78.578000000000003</v>
      </c>
      <c r="J32" s="31" t="s">
        <v>359</v>
      </c>
    </row>
    <row r="33" spans="1:10" ht="15" x14ac:dyDescent="0.25">
      <c r="A33" s="31">
        <v>29</v>
      </c>
      <c r="B33" s="32" t="s">
        <v>149</v>
      </c>
      <c r="C33" s="32" t="s">
        <v>150</v>
      </c>
      <c r="D33" s="32">
        <v>375</v>
      </c>
      <c r="E33" s="33">
        <v>87</v>
      </c>
      <c r="F33" s="33">
        <v>86.2</v>
      </c>
      <c r="G33" s="33">
        <v>86.8</v>
      </c>
      <c r="H33" s="34">
        <v>86.82</v>
      </c>
      <c r="I33" s="34">
        <v>78.545999999999992</v>
      </c>
      <c r="J33" s="31" t="s">
        <v>359</v>
      </c>
    </row>
    <row r="34" spans="1:10" ht="15" x14ac:dyDescent="0.25">
      <c r="A34" s="31">
        <v>30</v>
      </c>
      <c r="B34" s="32" t="s">
        <v>151</v>
      </c>
      <c r="C34" s="32" t="s">
        <v>152</v>
      </c>
      <c r="D34" s="32">
        <v>372</v>
      </c>
      <c r="E34" s="33">
        <v>88.4</v>
      </c>
      <c r="F34" s="33">
        <v>85.6</v>
      </c>
      <c r="G34" s="33">
        <v>87.2</v>
      </c>
      <c r="H34" s="34">
        <v>87.52000000000001</v>
      </c>
      <c r="I34" s="34">
        <v>78.335999999999999</v>
      </c>
      <c r="J34" s="31" t="s">
        <v>359</v>
      </c>
    </row>
    <row r="35" spans="1:10" ht="15" x14ac:dyDescent="0.25">
      <c r="A35" s="31">
        <v>31</v>
      </c>
      <c r="B35" s="32" t="s">
        <v>153</v>
      </c>
      <c r="C35" s="32" t="s">
        <v>154</v>
      </c>
      <c r="D35" s="32">
        <v>377</v>
      </c>
      <c r="E35" s="33">
        <v>84.4</v>
      </c>
      <c r="F35" s="33">
        <v>81.8</v>
      </c>
      <c r="G35" s="33">
        <v>85.2</v>
      </c>
      <c r="H35" s="34">
        <v>84.54</v>
      </c>
      <c r="I35" s="34">
        <v>78.141999999999996</v>
      </c>
      <c r="J35" s="31" t="s">
        <v>359</v>
      </c>
    </row>
    <row r="36" spans="1:10" ht="15" x14ac:dyDescent="0.25">
      <c r="A36" s="31">
        <v>32</v>
      </c>
      <c r="B36" s="35" t="s">
        <v>155</v>
      </c>
      <c r="C36" s="35" t="s">
        <v>156</v>
      </c>
      <c r="D36" s="35">
        <v>374</v>
      </c>
      <c r="E36" s="33">
        <v>84.6</v>
      </c>
      <c r="F36" s="33">
        <v>83.8</v>
      </c>
      <c r="G36" s="33">
        <v>87.4</v>
      </c>
      <c r="H36" s="34">
        <f>E36*0.4+F36*0.1+G36*0.5</f>
        <v>85.92</v>
      </c>
      <c r="I36" s="34">
        <f>(D36/5)*0.7+H36*0.3</f>
        <v>78.135999999999996</v>
      </c>
      <c r="J36" s="31" t="s">
        <v>359</v>
      </c>
    </row>
    <row r="37" spans="1:10" ht="15" x14ac:dyDescent="0.25">
      <c r="A37" s="31">
        <v>33</v>
      </c>
      <c r="B37" s="35" t="s">
        <v>157</v>
      </c>
      <c r="C37" s="35" t="s">
        <v>158</v>
      </c>
      <c r="D37" s="35">
        <v>378</v>
      </c>
      <c r="E37" s="33">
        <v>85.2</v>
      </c>
      <c r="F37" s="33">
        <v>84</v>
      </c>
      <c r="G37" s="33">
        <v>82.8</v>
      </c>
      <c r="H37" s="34">
        <f>E37*0.4+F37*0.1+G37*0.5</f>
        <v>83.88</v>
      </c>
      <c r="I37" s="34">
        <f>(D37/5)*0.7+H37*0.3</f>
        <v>78.083999999999989</v>
      </c>
      <c r="J37" s="31" t="s">
        <v>359</v>
      </c>
    </row>
    <row r="38" spans="1:10" ht="15" x14ac:dyDescent="0.25">
      <c r="A38" s="31">
        <v>34</v>
      </c>
      <c r="B38" s="32" t="s">
        <v>159</v>
      </c>
      <c r="C38" s="32" t="s">
        <v>160</v>
      </c>
      <c r="D38" s="32">
        <v>378</v>
      </c>
      <c r="E38" s="33">
        <v>83.6</v>
      </c>
      <c r="F38" s="33">
        <v>79.599999999999994</v>
      </c>
      <c r="G38" s="33">
        <v>84.4</v>
      </c>
      <c r="H38" s="34">
        <v>83.6</v>
      </c>
      <c r="I38" s="34">
        <v>78</v>
      </c>
      <c r="J38" s="31" t="s">
        <v>359</v>
      </c>
    </row>
    <row r="39" spans="1:10" ht="15" x14ac:dyDescent="0.25">
      <c r="A39" s="31">
        <v>35</v>
      </c>
      <c r="B39" s="35" t="s">
        <v>161</v>
      </c>
      <c r="C39" s="35" t="s">
        <v>162</v>
      </c>
      <c r="D39" s="35">
        <v>376</v>
      </c>
      <c r="E39" s="33">
        <v>83.4</v>
      </c>
      <c r="F39" s="33">
        <v>83.8</v>
      </c>
      <c r="G39" s="33">
        <v>85.4</v>
      </c>
      <c r="H39" s="34">
        <f>E39*0.4+F39*0.1+G39*0.5</f>
        <v>84.440000000000012</v>
      </c>
      <c r="I39" s="34">
        <f>(D39/5)*0.7+H39*0.3</f>
        <v>77.972000000000008</v>
      </c>
      <c r="J39" s="31" t="s">
        <v>359</v>
      </c>
    </row>
    <row r="40" spans="1:10" ht="15" x14ac:dyDescent="0.25">
      <c r="A40" s="31">
        <v>36</v>
      </c>
      <c r="B40" s="35" t="s">
        <v>163</v>
      </c>
      <c r="C40" s="35" t="s">
        <v>164</v>
      </c>
      <c r="D40" s="35">
        <v>378</v>
      </c>
      <c r="E40" s="33">
        <v>85</v>
      </c>
      <c r="F40" s="33">
        <v>82</v>
      </c>
      <c r="G40" s="33">
        <v>82.6</v>
      </c>
      <c r="H40" s="34">
        <f>E40*0.4+F40*0.1+G40*0.5</f>
        <v>83.5</v>
      </c>
      <c r="I40" s="34">
        <f>(D40/5)*0.7+H40*0.3</f>
        <v>77.97</v>
      </c>
      <c r="J40" s="31" t="s">
        <v>359</v>
      </c>
    </row>
    <row r="41" spans="1:10" ht="15" x14ac:dyDescent="0.25">
      <c r="A41" s="31">
        <v>37</v>
      </c>
      <c r="B41" s="35" t="s">
        <v>165</v>
      </c>
      <c r="C41" s="35" t="s">
        <v>166</v>
      </c>
      <c r="D41" s="35">
        <v>379</v>
      </c>
      <c r="E41" s="33">
        <v>85.8</v>
      </c>
      <c r="F41" s="33">
        <v>81.599999999999994</v>
      </c>
      <c r="G41" s="33">
        <v>80.599999999999994</v>
      </c>
      <c r="H41" s="34">
        <f>E41*0.4+F41*0.1+G41*0.5</f>
        <v>82.78</v>
      </c>
      <c r="I41" s="34">
        <f>(D41/5)*0.7+H41*0.3</f>
        <v>77.893999999999991</v>
      </c>
      <c r="J41" s="31" t="s">
        <v>359</v>
      </c>
    </row>
    <row r="42" spans="1:10" ht="15" x14ac:dyDescent="0.25">
      <c r="A42" s="31">
        <v>38</v>
      </c>
      <c r="B42" s="32" t="s">
        <v>167</v>
      </c>
      <c r="C42" s="32" t="s">
        <v>168</v>
      </c>
      <c r="D42" s="32">
        <v>377</v>
      </c>
      <c r="E42" s="33">
        <v>83.6</v>
      </c>
      <c r="F42" s="33">
        <v>82.4</v>
      </c>
      <c r="G42" s="33">
        <v>83.4</v>
      </c>
      <c r="H42" s="34">
        <v>83.38</v>
      </c>
      <c r="I42" s="34">
        <v>77.793999999999997</v>
      </c>
      <c r="J42" s="31" t="s">
        <v>359</v>
      </c>
    </row>
    <row r="43" spans="1:10" ht="15" x14ac:dyDescent="0.25">
      <c r="A43" s="31">
        <v>39</v>
      </c>
      <c r="B43" s="35" t="s">
        <v>169</v>
      </c>
      <c r="C43" s="35" t="s">
        <v>170</v>
      </c>
      <c r="D43" s="35">
        <v>369</v>
      </c>
      <c r="E43" s="33">
        <v>84.4</v>
      </c>
      <c r="F43" s="33">
        <v>83.2</v>
      </c>
      <c r="G43" s="33">
        <v>90</v>
      </c>
      <c r="H43" s="34">
        <f t="shared" ref="H43:H48" si="4">E43*0.4+F43*0.1+G43*0.5</f>
        <v>87.080000000000013</v>
      </c>
      <c r="I43" s="34">
        <f t="shared" ref="I43:I48" si="5">(D43/5)*0.7+H43*0.3</f>
        <v>77.783999999999992</v>
      </c>
      <c r="J43" s="31" t="s">
        <v>359</v>
      </c>
    </row>
    <row r="44" spans="1:10" ht="15" x14ac:dyDescent="0.25">
      <c r="A44" s="31">
        <v>40</v>
      </c>
      <c r="B44" s="35" t="s">
        <v>171</v>
      </c>
      <c r="C44" s="35" t="s">
        <v>172</v>
      </c>
      <c r="D44" s="35">
        <v>369</v>
      </c>
      <c r="E44" s="33">
        <v>87.2</v>
      </c>
      <c r="F44" s="33">
        <v>86</v>
      </c>
      <c r="G44" s="33">
        <v>87</v>
      </c>
      <c r="H44" s="34">
        <f t="shared" si="4"/>
        <v>86.98</v>
      </c>
      <c r="I44" s="34">
        <f t="shared" si="5"/>
        <v>77.753999999999991</v>
      </c>
      <c r="J44" s="31" t="s">
        <v>359</v>
      </c>
    </row>
    <row r="45" spans="1:10" ht="15" x14ac:dyDescent="0.25">
      <c r="A45" s="31">
        <v>41</v>
      </c>
      <c r="B45" s="35" t="s">
        <v>173</v>
      </c>
      <c r="C45" s="35" t="s">
        <v>174</v>
      </c>
      <c r="D45" s="35">
        <v>375</v>
      </c>
      <c r="E45" s="33">
        <v>81.400000000000006</v>
      </c>
      <c r="F45" s="33">
        <v>87.8</v>
      </c>
      <c r="G45" s="33">
        <v>85.6</v>
      </c>
      <c r="H45" s="34">
        <f t="shared" si="4"/>
        <v>84.14</v>
      </c>
      <c r="I45" s="34">
        <f t="shared" si="5"/>
        <v>77.742000000000004</v>
      </c>
      <c r="J45" s="31" t="s">
        <v>359</v>
      </c>
    </row>
    <row r="46" spans="1:10" ht="15" x14ac:dyDescent="0.25">
      <c r="A46" s="31">
        <v>42</v>
      </c>
      <c r="B46" s="35" t="s">
        <v>175</v>
      </c>
      <c r="C46" s="35" t="s">
        <v>176</v>
      </c>
      <c r="D46" s="35">
        <v>371</v>
      </c>
      <c r="E46" s="33">
        <v>89.2</v>
      </c>
      <c r="F46" s="33">
        <v>80.8</v>
      </c>
      <c r="G46" s="33">
        <v>84.4</v>
      </c>
      <c r="H46" s="34">
        <f t="shared" si="4"/>
        <v>85.960000000000008</v>
      </c>
      <c r="I46" s="34">
        <f t="shared" si="5"/>
        <v>77.727999999999994</v>
      </c>
      <c r="J46" s="31" t="s">
        <v>359</v>
      </c>
    </row>
    <row r="47" spans="1:10" ht="15" x14ac:dyDescent="0.25">
      <c r="A47" s="31">
        <v>43</v>
      </c>
      <c r="B47" s="35" t="s">
        <v>177</v>
      </c>
      <c r="C47" s="35" t="s">
        <v>178</v>
      </c>
      <c r="D47" s="35">
        <v>363</v>
      </c>
      <c r="E47" s="33">
        <v>89.6</v>
      </c>
      <c r="F47" s="33">
        <v>88.2</v>
      </c>
      <c r="G47" s="33">
        <v>89.6</v>
      </c>
      <c r="H47" s="34">
        <f t="shared" si="4"/>
        <v>89.46</v>
      </c>
      <c r="I47" s="34">
        <f t="shared" si="5"/>
        <v>77.657999999999987</v>
      </c>
      <c r="J47" s="31" t="s">
        <v>359</v>
      </c>
    </row>
    <row r="48" spans="1:10" ht="15" x14ac:dyDescent="0.25">
      <c r="A48" s="31">
        <v>44</v>
      </c>
      <c r="B48" s="35" t="s">
        <v>179</v>
      </c>
      <c r="C48" s="35" t="s">
        <v>180</v>
      </c>
      <c r="D48" s="35">
        <v>371</v>
      </c>
      <c r="E48" s="33">
        <v>83.2</v>
      </c>
      <c r="F48" s="33">
        <v>85.6</v>
      </c>
      <c r="G48" s="33">
        <v>87.6</v>
      </c>
      <c r="H48" s="34">
        <f t="shared" si="4"/>
        <v>85.64</v>
      </c>
      <c r="I48" s="34">
        <f t="shared" si="5"/>
        <v>77.632000000000005</v>
      </c>
      <c r="J48" s="31" t="s">
        <v>359</v>
      </c>
    </row>
    <row r="49" spans="1:10" ht="15" x14ac:dyDescent="0.25">
      <c r="A49" s="31">
        <v>45</v>
      </c>
      <c r="B49" s="32" t="s">
        <v>181</v>
      </c>
      <c r="C49" s="32" t="s">
        <v>182</v>
      </c>
      <c r="D49" s="32">
        <v>363</v>
      </c>
      <c r="E49" s="33">
        <v>88.4</v>
      </c>
      <c r="F49" s="33">
        <v>87.4</v>
      </c>
      <c r="G49" s="33">
        <v>90</v>
      </c>
      <c r="H49" s="34">
        <v>89.100000000000009</v>
      </c>
      <c r="I49" s="34">
        <v>77.55</v>
      </c>
      <c r="J49" s="31" t="s">
        <v>359</v>
      </c>
    </row>
    <row r="50" spans="1:10" ht="15" x14ac:dyDescent="0.25">
      <c r="A50" s="31">
        <v>46</v>
      </c>
      <c r="B50" s="32" t="s">
        <v>183</v>
      </c>
      <c r="C50" s="32" t="s">
        <v>184</v>
      </c>
      <c r="D50" s="32">
        <v>365</v>
      </c>
      <c r="E50" s="33">
        <v>87.6</v>
      </c>
      <c r="F50" s="33">
        <v>85</v>
      </c>
      <c r="G50" s="33">
        <v>88.8</v>
      </c>
      <c r="H50" s="34">
        <v>87.94</v>
      </c>
      <c r="I50" s="34">
        <v>77.481999999999999</v>
      </c>
      <c r="J50" s="31" t="s">
        <v>359</v>
      </c>
    </row>
    <row r="51" spans="1:10" ht="15" x14ac:dyDescent="0.25">
      <c r="A51" s="31">
        <v>47</v>
      </c>
      <c r="B51" s="32" t="s">
        <v>185</v>
      </c>
      <c r="C51" s="32" t="s">
        <v>186</v>
      </c>
      <c r="D51" s="32">
        <v>379</v>
      </c>
      <c r="E51" s="33">
        <v>82.4</v>
      </c>
      <c r="F51" s="33">
        <v>77</v>
      </c>
      <c r="G51" s="33">
        <v>80.599999999999994</v>
      </c>
      <c r="H51" s="34">
        <v>80.960000000000008</v>
      </c>
      <c r="I51" s="34">
        <v>77.347999999999999</v>
      </c>
      <c r="J51" s="31" t="s">
        <v>359</v>
      </c>
    </row>
    <row r="52" spans="1:10" ht="15" x14ac:dyDescent="0.25">
      <c r="A52" s="31">
        <v>48</v>
      </c>
      <c r="B52" s="32" t="s">
        <v>187</v>
      </c>
      <c r="C52" s="32" t="s">
        <v>188</v>
      </c>
      <c r="D52" s="32">
        <v>362</v>
      </c>
      <c r="E52" s="33">
        <v>88</v>
      </c>
      <c r="F52" s="33">
        <v>86</v>
      </c>
      <c r="G52" s="33">
        <v>89.4</v>
      </c>
      <c r="H52" s="34">
        <v>88.5</v>
      </c>
      <c r="I52" s="34">
        <v>77.23</v>
      </c>
      <c r="J52" s="31" t="s">
        <v>359</v>
      </c>
    </row>
    <row r="53" spans="1:10" ht="15" x14ac:dyDescent="0.25">
      <c r="A53" s="31">
        <v>49</v>
      </c>
      <c r="B53" s="35" t="s">
        <v>189</v>
      </c>
      <c r="C53" s="35" t="s">
        <v>190</v>
      </c>
      <c r="D53" s="35">
        <v>375</v>
      </c>
      <c r="E53" s="33">
        <v>81.8</v>
      </c>
      <c r="F53" s="33">
        <v>85.4</v>
      </c>
      <c r="G53" s="33">
        <v>82</v>
      </c>
      <c r="H53" s="34">
        <f>E53*0.4+F53*0.1+G53*0.5</f>
        <v>82.259999999999991</v>
      </c>
      <c r="I53" s="34">
        <f>(D53/5)*0.7+H53*0.3</f>
        <v>77.177999999999997</v>
      </c>
      <c r="J53" s="31" t="s">
        <v>359</v>
      </c>
    </row>
    <row r="54" spans="1:10" ht="15" x14ac:dyDescent="0.25">
      <c r="A54" s="31">
        <v>50</v>
      </c>
      <c r="B54" s="32" t="s">
        <v>191</v>
      </c>
      <c r="C54" s="32" t="s">
        <v>192</v>
      </c>
      <c r="D54" s="32">
        <v>380</v>
      </c>
      <c r="E54" s="33">
        <v>80.400000000000006</v>
      </c>
      <c r="F54" s="33">
        <v>79.599999999999994</v>
      </c>
      <c r="G54" s="33">
        <v>78.8</v>
      </c>
      <c r="H54" s="34">
        <v>79.52000000000001</v>
      </c>
      <c r="I54" s="34">
        <v>77.055999999999997</v>
      </c>
      <c r="J54" s="31" t="s">
        <v>359</v>
      </c>
    </row>
    <row r="55" spans="1:10" ht="15" x14ac:dyDescent="0.25">
      <c r="A55" s="31">
        <v>51</v>
      </c>
      <c r="B55" s="35" t="s">
        <v>193</v>
      </c>
      <c r="C55" s="35" t="s">
        <v>194</v>
      </c>
      <c r="D55" s="35">
        <v>367</v>
      </c>
      <c r="E55" s="33">
        <v>86</v>
      </c>
      <c r="F55" s="33">
        <v>86.2</v>
      </c>
      <c r="G55" s="33">
        <v>84.8</v>
      </c>
      <c r="H55" s="34">
        <f t="shared" ref="H55:H64" si="6">E55*0.4+F55*0.1+G55*0.5</f>
        <v>85.419999999999987</v>
      </c>
      <c r="I55" s="34">
        <f t="shared" ref="I55:I64" si="7">(D55/5)*0.7+H55*0.3</f>
        <v>77.006</v>
      </c>
      <c r="J55" s="31" t="s">
        <v>359</v>
      </c>
    </row>
    <row r="56" spans="1:10" ht="15" x14ac:dyDescent="0.25">
      <c r="A56" s="31">
        <v>52</v>
      </c>
      <c r="B56" s="35" t="s">
        <v>195</v>
      </c>
      <c r="C56" s="35" t="s">
        <v>196</v>
      </c>
      <c r="D56" s="35">
        <v>369</v>
      </c>
      <c r="E56" s="33">
        <v>85.4</v>
      </c>
      <c r="F56" s="33">
        <v>88</v>
      </c>
      <c r="G56" s="33">
        <v>83</v>
      </c>
      <c r="H56" s="34">
        <f t="shared" si="6"/>
        <v>84.460000000000008</v>
      </c>
      <c r="I56" s="34">
        <f t="shared" si="7"/>
        <v>76.99799999999999</v>
      </c>
      <c r="J56" s="31" t="s">
        <v>359</v>
      </c>
    </row>
    <row r="57" spans="1:10" ht="15" x14ac:dyDescent="0.25">
      <c r="A57" s="31">
        <v>53</v>
      </c>
      <c r="B57" s="35" t="s">
        <v>197</v>
      </c>
      <c r="C57" s="35" t="s">
        <v>198</v>
      </c>
      <c r="D57" s="35">
        <v>372</v>
      </c>
      <c r="E57" s="33">
        <v>80.400000000000006</v>
      </c>
      <c r="F57" s="33">
        <v>82</v>
      </c>
      <c r="G57" s="33">
        <v>85.2</v>
      </c>
      <c r="H57" s="34">
        <f t="shared" si="6"/>
        <v>82.960000000000008</v>
      </c>
      <c r="I57" s="34">
        <f t="shared" si="7"/>
        <v>76.968000000000004</v>
      </c>
      <c r="J57" s="31" t="s">
        <v>359</v>
      </c>
    </row>
    <row r="58" spans="1:10" ht="15" x14ac:dyDescent="0.25">
      <c r="A58" s="31">
        <v>54</v>
      </c>
      <c r="B58" s="35" t="s">
        <v>199</v>
      </c>
      <c r="C58" s="35" t="s">
        <v>200</v>
      </c>
      <c r="D58" s="35">
        <v>364</v>
      </c>
      <c r="E58" s="33">
        <v>88.4</v>
      </c>
      <c r="F58" s="33">
        <v>86.4</v>
      </c>
      <c r="G58" s="33">
        <v>84.8</v>
      </c>
      <c r="H58" s="34">
        <f t="shared" si="6"/>
        <v>86.4</v>
      </c>
      <c r="I58" s="34">
        <f t="shared" si="7"/>
        <v>76.88</v>
      </c>
      <c r="J58" s="31" t="s">
        <v>359</v>
      </c>
    </row>
    <row r="59" spans="1:10" ht="15" x14ac:dyDescent="0.25">
      <c r="A59" s="31">
        <v>55</v>
      </c>
      <c r="B59" s="35" t="s">
        <v>201</v>
      </c>
      <c r="C59" s="35" t="s">
        <v>202</v>
      </c>
      <c r="D59" s="35">
        <v>372</v>
      </c>
      <c r="E59" s="33">
        <v>83.8</v>
      </c>
      <c r="F59" s="33">
        <v>80.400000000000006</v>
      </c>
      <c r="G59" s="33">
        <v>82.2</v>
      </c>
      <c r="H59" s="34">
        <f t="shared" si="6"/>
        <v>82.66</v>
      </c>
      <c r="I59" s="34">
        <f t="shared" si="7"/>
        <v>76.878</v>
      </c>
      <c r="J59" s="31" t="s">
        <v>359</v>
      </c>
    </row>
    <row r="60" spans="1:10" ht="15" x14ac:dyDescent="0.25">
      <c r="A60" s="31">
        <v>56</v>
      </c>
      <c r="B60" s="35" t="s">
        <v>203</v>
      </c>
      <c r="C60" s="35" t="s">
        <v>204</v>
      </c>
      <c r="D60" s="35">
        <v>368</v>
      </c>
      <c r="E60" s="33">
        <v>84.4</v>
      </c>
      <c r="F60" s="33">
        <v>82</v>
      </c>
      <c r="G60" s="33">
        <v>84.8</v>
      </c>
      <c r="H60" s="34">
        <f t="shared" si="6"/>
        <v>84.360000000000014</v>
      </c>
      <c r="I60" s="34">
        <f t="shared" si="7"/>
        <v>76.828000000000003</v>
      </c>
      <c r="J60" s="31" t="s">
        <v>359</v>
      </c>
    </row>
    <row r="61" spans="1:10" ht="15" x14ac:dyDescent="0.25">
      <c r="A61" s="31">
        <v>57</v>
      </c>
      <c r="B61" s="35" t="s">
        <v>205</v>
      </c>
      <c r="C61" s="35" t="s">
        <v>206</v>
      </c>
      <c r="D61" s="35">
        <v>368</v>
      </c>
      <c r="E61" s="33">
        <v>84.4</v>
      </c>
      <c r="F61" s="33">
        <v>82.6</v>
      </c>
      <c r="G61" s="33">
        <v>84.6</v>
      </c>
      <c r="H61" s="34">
        <f t="shared" si="6"/>
        <v>84.32</v>
      </c>
      <c r="I61" s="34">
        <f t="shared" si="7"/>
        <v>76.815999999999988</v>
      </c>
      <c r="J61" s="31" t="s">
        <v>359</v>
      </c>
    </row>
    <row r="62" spans="1:10" ht="15" x14ac:dyDescent="0.25">
      <c r="A62" s="31">
        <v>58</v>
      </c>
      <c r="B62" s="35" t="s">
        <v>207</v>
      </c>
      <c r="C62" s="35" t="s">
        <v>208</v>
      </c>
      <c r="D62" s="35">
        <v>364</v>
      </c>
      <c r="E62" s="33">
        <v>86.4</v>
      </c>
      <c r="F62" s="33">
        <v>85.2</v>
      </c>
      <c r="G62" s="33">
        <v>86</v>
      </c>
      <c r="H62" s="34">
        <f t="shared" si="6"/>
        <v>86.080000000000013</v>
      </c>
      <c r="I62" s="34">
        <f t="shared" si="7"/>
        <v>76.783999999999992</v>
      </c>
      <c r="J62" s="31" t="s">
        <v>359</v>
      </c>
    </row>
    <row r="63" spans="1:10" ht="15" x14ac:dyDescent="0.25">
      <c r="A63" s="31">
        <v>59</v>
      </c>
      <c r="B63" s="35" t="s">
        <v>209</v>
      </c>
      <c r="C63" s="35" t="s">
        <v>210</v>
      </c>
      <c r="D63" s="35">
        <v>363</v>
      </c>
      <c r="E63" s="33">
        <v>88.8</v>
      </c>
      <c r="F63" s="33">
        <v>82.4</v>
      </c>
      <c r="G63" s="33">
        <v>83.8</v>
      </c>
      <c r="H63" s="34">
        <f t="shared" si="6"/>
        <v>85.66</v>
      </c>
      <c r="I63" s="34">
        <f t="shared" si="7"/>
        <v>76.517999999999986</v>
      </c>
      <c r="J63" s="31" t="s">
        <v>359</v>
      </c>
    </row>
    <row r="64" spans="1:10" ht="15" x14ac:dyDescent="0.25">
      <c r="A64" s="31">
        <v>60</v>
      </c>
      <c r="B64" s="35" t="s">
        <v>211</v>
      </c>
      <c r="C64" s="35" t="s">
        <v>212</v>
      </c>
      <c r="D64" s="35">
        <v>370</v>
      </c>
      <c r="E64" s="33">
        <v>81.400000000000006</v>
      </c>
      <c r="F64" s="33">
        <v>84.2</v>
      </c>
      <c r="G64" s="33">
        <v>82.4</v>
      </c>
      <c r="H64" s="34">
        <f t="shared" si="6"/>
        <v>82.18</v>
      </c>
      <c r="I64" s="34">
        <f t="shared" si="7"/>
        <v>76.453999999999994</v>
      </c>
      <c r="J64" s="31" t="s">
        <v>359</v>
      </c>
    </row>
    <row r="65" spans="1:10" ht="15" x14ac:dyDescent="0.25">
      <c r="A65" s="31">
        <v>61</v>
      </c>
      <c r="B65" s="32" t="s">
        <v>213</v>
      </c>
      <c r="C65" s="32" t="s">
        <v>214</v>
      </c>
      <c r="D65" s="32">
        <v>369</v>
      </c>
      <c r="E65" s="33">
        <v>81.400000000000006</v>
      </c>
      <c r="F65" s="33">
        <v>79.2</v>
      </c>
      <c r="G65" s="33">
        <v>82.8</v>
      </c>
      <c r="H65" s="34">
        <v>81.88</v>
      </c>
      <c r="I65" s="34">
        <v>76.22399999999999</v>
      </c>
      <c r="J65" s="31" t="s">
        <v>359</v>
      </c>
    </row>
    <row r="66" spans="1:10" ht="15" x14ac:dyDescent="0.25">
      <c r="A66" s="31">
        <v>62</v>
      </c>
      <c r="B66" s="35" t="s">
        <v>215</v>
      </c>
      <c r="C66" s="35" t="s">
        <v>216</v>
      </c>
      <c r="D66" s="35">
        <v>375</v>
      </c>
      <c r="E66" s="33">
        <v>78.400000000000006</v>
      </c>
      <c r="F66" s="33">
        <v>72.400000000000006</v>
      </c>
      <c r="G66" s="33">
        <v>80.8</v>
      </c>
      <c r="H66" s="34">
        <f>E66*0.4+F66*0.1+G66*0.5</f>
        <v>79</v>
      </c>
      <c r="I66" s="34">
        <f>(D66/5)*0.7+H66*0.3</f>
        <v>76.2</v>
      </c>
      <c r="J66" s="31" t="s">
        <v>359</v>
      </c>
    </row>
    <row r="67" spans="1:10" ht="15" x14ac:dyDescent="0.25">
      <c r="A67" s="31">
        <v>63</v>
      </c>
      <c r="B67" s="35" t="s">
        <v>217</v>
      </c>
      <c r="C67" s="35" t="s">
        <v>218</v>
      </c>
      <c r="D67" s="35">
        <v>364</v>
      </c>
      <c r="E67" s="33">
        <v>86.6</v>
      </c>
      <c r="F67" s="33">
        <v>80.599999999999994</v>
      </c>
      <c r="G67" s="33">
        <v>82.2</v>
      </c>
      <c r="H67" s="34">
        <f>E67*0.4+F67*0.1+G67*0.5</f>
        <v>83.800000000000011</v>
      </c>
      <c r="I67" s="34">
        <f>(D67/5)*0.7+H67*0.3</f>
        <v>76.099999999999994</v>
      </c>
      <c r="J67" s="31" t="s">
        <v>359</v>
      </c>
    </row>
    <row r="68" spans="1:10" ht="15" x14ac:dyDescent="0.25">
      <c r="A68" s="31">
        <v>64</v>
      </c>
      <c r="B68" s="35" t="s">
        <v>219</v>
      </c>
      <c r="C68" s="35" t="s">
        <v>220</v>
      </c>
      <c r="D68" s="35">
        <v>365</v>
      </c>
      <c r="E68" s="33">
        <v>82.4</v>
      </c>
      <c r="F68" s="33">
        <v>80.8</v>
      </c>
      <c r="G68" s="33">
        <v>84</v>
      </c>
      <c r="H68" s="34">
        <f>E68*0.4+F68*0.1+G68*0.5</f>
        <v>83.039999999999992</v>
      </c>
      <c r="I68" s="34">
        <f>(D68/5)*0.7+H68*0.3</f>
        <v>76.011999999999986</v>
      </c>
      <c r="J68" s="31" t="s">
        <v>359</v>
      </c>
    </row>
    <row r="69" spans="1:10" ht="15" x14ac:dyDescent="0.25">
      <c r="A69" s="31">
        <v>65</v>
      </c>
      <c r="B69" s="35" t="s">
        <v>221</v>
      </c>
      <c r="C69" s="35" t="s">
        <v>222</v>
      </c>
      <c r="D69" s="35">
        <v>361</v>
      </c>
      <c r="E69" s="33">
        <v>83.8</v>
      </c>
      <c r="F69" s="33">
        <v>83.6</v>
      </c>
      <c r="G69" s="33">
        <v>85.4</v>
      </c>
      <c r="H69" s="34">
        <f>E69*0.4+F69*0.1+G69*0.5</f>
        <v>84.580000000000013</v>
      </c>
      <c r="I69" s="34">
        <f>(D69/5)*0.7+H69*0.3</f>
        <v>75.914000000000001</v>
      </c>
      <c r="J69" s="31" t="s">
        <v>359</v>
      </c>
    </row>
    <row r="70" spans="1:10" ht="15" x14ac:dyDescent="0.25">
      <c r="A70" s="31">
        <v>66</v>
      </c>
      <c r="B70" s="32" t="s">
        <v>223</v>
      </c>
      <c r="C70" s="32" t="s">
        <v>224</v>
      </c>
      <c r="D70" s="32">
        <v>372</v>
      </c>
      <c r="E70" s="33">
        <v>78.2</v>
      </c>
      <c r="F70" s="33">
        <v>80.400000000000006</v>
      </c>
      <c r="G70" s="33">
        <v>79.599999999999994</v>
      </c>
      <c r="H70" s="34">
        <v>79.12</v>
      </c>
      <c r="I70" s="34">
        <v>75.816000000000003</v>
      </c>
      <c r="J70" s="31" t="s">
        <v>359</v>
      </c>
    </row>
    <row r="71" spans="1:10" ht="15" x14ac:dyDescent="0.25">
      <c r="A71" s="31">
        <v>67</v>
      </c>
      <c r="B71" s="35" t="s">
        <v>225</v>
      </c>
      <c r="C71" s="35" t="s">
        <v>226</v>
      </c>
      <c r="D71" s="35">
        <v>357</v>
      </c>
      <c r="E71" s="33">
        <v>85</v>
      </c>
      <c r="F71" s="33">
        <v>87.6</v>
      </c>
      <c r="G71" s="33">
        <v>86.6</v>
      </c>
      <c r="H71" s="34">
        <f>E71*0.4+F71*0.1+G71*0.5</f>
        <v>86.06</v>
      </c>
      <c r="I71" s="34">
        <f>(D71/5)*0.7+H71*0.3</f>
        <v>75.798000000000002</v>
      </c>
      <c r="J71" s="31" t="s">
        <v>359</v>
      </c>
    </row>
    <row r="72" spans="1:10" ht="15" x14ac:dyDescent="0.25">
      <c r="A72" s="31">
        <v>68</v>
      </c>
      <c r="B72" s="32" t="s">
        <v>227</v>
      </c>
      <c r="C72" s="32" t="s">
        <v>228</v>
      </c>
      <c r="D72" s="32">
        <v>367</v>
      </c>
      <c r="E72" s="33">
        <v>81.599999999999994</v>
      </c>
      <c r="F72" s="33">
        <v>77.599999999999994</v>
      </c>
      <c r="G72" s="33">
        <v>80.8</v>
      </c>
      <c r="H72" s="34">
        <v>80.8</v>
      </c>
      <c r="I72" s="34">
        <v>75.62</v>
      </c>
      <c r="J72" s="31" t="s">
        <v>359</v>
      </c>
    </row>
    <row r="73" spans="1:10" ht="15" x14ac:dyDescent="0.25">
      <c r="A73" s="31">
        <v>69</v>
      </c>
      <c r="B73" s="32" t="s">
        <v>229</v>
      </c>
      <c r="C73" s="32" t="s">
        <v>230</v>
      </c>
      <c r="D73" s="32">
        <v>367</v>
      </c>
      <c r="E73" s="33">
        <v>79.8</v>
      </c>
      <c r="F73" s="33">
        <v>78.2</v>
      </c>
      <c r="G73" s="33">
        <v>82</v>
      </c>
      <c r="H73" s="34">
        <v>80.740000000000009</v>
      </c>
      <c r="I73" s="34">
        <v>75.602000000000004</v>
      </c>
      <c r="J73" s="31" t="s">
        <v>359</v>
      </c>
    </row>
    <row r="74" spans="1:10" ht="15" x14ac:dyDescent="0.25">
      <c r="A74" s="31">
        <v>70</v>
      </c>
      <c r="B74" s="32" t="s">
        <v>231</v>
      </c>
      <c r="C74" s="32" t="s">
        <v>232</v>
      </c>
      <c r="D74" s="32">
        <v>369</v>
      </c>
      <c r="E74" s="33">
        <v>81</v>
      </c>
      <c r="F74" s="33">
        <v>78</v>
      </c>
      <c r="G74" s="33">
        <v>78.8</v>
      </c>
      <c r="H74" s="34">
        <v>79.599999999999994</v>
      </c>
      <c r="I74" s="34">
        <v>75.539999999999992</v>
      </c>
      <c r="J74" s="31" t="s">
        <v>359</v>
      </c>
    </row>
    <row r="75" spans="1:10" ht="15" x14ac:dyDescent="0.25">
      <c r="A75" s="31">
        <v>71</v>
      </c>
      <c r="B75" s="35" t="s">
        <v>233</v>
      </c>
      <c r="C75" s="35" t="s">
        <v>234</v>
      </c>
      <c r="D75" s="35">
        <v>362</v>
      </c>
      <c r="E75" s="33">
        <v>80.8</v>
      </c>
      <c r="F75" s="33">
        <v>82.2</v>
      </c>
      <c r="G75" s="33">
        <v>84.6</v>
      </c>
      <c r="H75" s="34">
        <f>E75*0.4+F75*0.1+G75*0.5</f>
        <v>82.84</v>
      </c>
      <c r="I75" s="34">
        <f>(D75/5)*0.7+H75*0.3</f>
        <v>75.531999999999996</v>
      </c>
      <c r="J75" s="31" t="s">
        <v>359</v>
      </c>
    </row>
    <row r="76" spans="1:10" ht="15" x14ac:dyDescent="0.25">
      <c r="A76" s="31">
        <v>72</v>
      </c>
      <c r="B76" s="35" t="s">
        <v>235</v>
      </c>
      <c r="C76" s="35" t="s">
        <v>236</v>
      </c>
      <c r="D76" s="35">
        <v>366</v>
      </c>
      <c r="E76" s="33">
        <v>79.400000000000006</v>
      </c>
      <c r="F76" s="33">
        <v>85.2</v>
      </c>
      <c r="G76" s="33">
        <v>80.8</v>
      </c>
      <c r="H76" s="34">
        <f>E76*0.4+F76*0.1+G76*0.5</f>
        <v>80.680000000000007</v>
      </c>
      <c r="I76" s="34">
        <f>(D76/5)*0.7+H76*0.3</f>
        <v>75.444000000000003</v>
      </c>
      <c r="J76" s="31" t="s">
        <v>359</v>
      </c>
    </row>
    <row r="77" spans="1:10" ht="15" x14ac:dyDescent="0.25">
      <c r="A77" s="31">
        <v>73</v>
      </c>
      <c r="B77" s="35" t="s">
        <v>237</v>
      </c>
      <c r="C77" s="35" t="s">
        <v>238</v>
      </c>
      <c r="D77" s="35">
        <v>362</v>
      </c>
      <c r="E77" s="33">
        <v>83.2</v>
      </c>
      <c r="F77" s="33">
        <v>81.400000000000006</v>
      </c>
      <c r="G77" s="33">
        <v>82</v>
      </c>
      <c r="H77" s="34">
        <f>E77*0.4+F77*0.1+G77*0.5</f>
        <v>82.42</v>
      </c>
      <c r="I77" s="34">
        <f>(D77/5)*0.7+H77*0.3</f>
        <v>75.406000000000006</v>
      </c>
      <c r="J77" s="31" t="s">
        <v>359</v>
      </c>
    </row>
    <row r="78" spans="1:10" ht="15" x14ac:dyDescent="0.25">
      <c r="A78" s="31">
        <v>74</v>
      </c>
      <c r="B78" s="35" t="s">
        <v>239</v>
      </c>
      <c r="C78" s="35" t="s">
        <v>240</v>
      </c>
      <c r="D78" s="35">
        <v>365</v>
      </c>
      <c r="E78" s="33">
        <v>81.8</v>
      </c>
      <c r="F78" s="33">
        <v>78.599999999999994</v>
      </c>
      <c r="G78" s="33">
        <v>80.400000000000006</v>
      </c>
      <c r="H78" s="34">
        <f>E78*0.4+F78*0.1+G78*0.5</f>
        <v>80.78</v>
      </c>
      <c r="I78" s="34">
        <f>(D78/5)*0.7+H78*0.3</f>
        <v>75.333999999999989</v>
      </c>
      <c r="J78" s="31" t="s">
        <v>359</v>
      </c>
    </row>
    <row r="79" spans="1:10" ht="15" x14ac:dyDescent="0.25">
      <c r="A79" s="31">
        <v>75</v>
      </c>
      <c r="B79" s="35" t="s">
        <v>241</v>
      </c>
      <c r="C79" s="35" t="s">
        <v>242</v>
      </c>
      <c r="D79" s="35">
        <v>360</v>
      </c>
      <c r="E79" s="33">
        <v>82.8</v>
      </c>
      <c r="F79" s="33">
        <v>80.2</v>
      </c>
      <c r="G79" s="33">
        <v>83.6</v>
      </c>
      <c r="H79" s="34">
        <f>E79*0.4+F79*0.1+G79*0.5</f>
        <v>82.94</v>
      </c>
      <c r="I79" s="34">
        <f>(D79/5)*0.7+H79*0.3</f>
        <v>75.281999999999996</v>
      </c>
      <c r="J79" s="31" t="s">
        <v>359</v>
      </c>
    </row>
    <row r="80" spans="1:10" ht="15" x14ac:dyDescent="0.25">
      <c r="A80" s="31">
        <v>76</v>
      </c>
      <c r="B80" s="32" t="s">
        <v>243</v>
      </c>
      <c r="C80" s="32" t="s">
        <v>244</v>
      </c>
      <c r="D80" s="32">
        <v>363</v>
      </c>
      <c r="E80" s="33">
        <v>80.8</v>
      </c>
      <c r="F80" s="33">
        <v>75</v>
      </c>
      <c r="G80" s="33">
        <v>82.8</v>
      </c>
      <c r="H80" s="34">
        <v>81.22</v>
      </c>
      <c r="I80" s="34">
        <v>75.185999999999993</v>
      </c>
      <c r="J80" s="31" t="s">
        <v>359</v>
      </c>
    </row>
    <row r="81" spans="1:10" ht="15" x14ac:dyDescent="0.25">
      <c r="A81" s="31">
        <v>77</v>
      </c>
      <c r="B81" s="35" t="s">
        <v>245</v>
      </c>
      <c r="C81" s="35" t="s">
        <v>246</v>
      </c>
      <c r="D81" s="35">
        <v>356</v>
      </c>
      <c r="E81" s="33">
        <v>84</v>
      </c>
      <c r="F81" s="33">
        <v>82.4</v>
      </c>
      <c r="G81" s="33">
        <v>85.2</v>
      </c>
      <c r="H81" s="34">
        <f>E81*0.4+F81*0.1+G81*0.5</f>
        <v>84.44</v>
      </c>
      <c r="I81" s="34">
        <f>(D81/5)*0.7+H81*0.3</f>
        <v>75.171999999999997</v>
      </c>
      <c r="J81" s="31" t="s">
        <v>359</v>
      </c>
    </row>
    <row r="82" spans="1:10" ht="15" x14ac:dyDescent="0.25">
      <c r="A82" s="31">
        <v>78</v>
      </c>
      <c r="B82" s="35" t="s">
        <v>247</v>
      </c>
      <c r="C82" s="35" t="s">
        <v>248</v>
      </c>
      <c r="D82" s="35">
        <v>360</v>
      </c>
      <c r="E82" s="33">
        <v>83.4</v>
      </c>
      <c r="F82" s="33">
        <v>75</v>
      </c>
      <c r="G82" s="33">
        <v>83.2</v>
      </c>
      <c r="H82" s="34">
        <f>E82*0.4+F82*0.1+G82*0.5</f>
        <v>82.460000000000008</v>
      </c>
      <c r="I82" s="34">
        <f>(D82/5)*0.7+H82*0.3</f>
        <v>75.138000000000005</v>
      </c>
      <c r="J82" s="31" t="s">
        <v>359</v>
      </c>
    </row>
    <row r="83" spans="1:10" ht="15" x14ac:dyDescent="0.25">
      <c r="A83" s="31">
        <v>79</v>
      </c>
      <c r="B83" s="32" t="s">
        <v>249</v>
      </c>
      <c r="C83" s="32" t="s">
        <v>250</v>
      </c>
      <c r="D83" s="32">
        <v>361</v>
      </c>
      <c r="E83" s="33">
        <v>80.2</v>
      </c>
      <c r="F83" s="33">
        <v>79</v>
      </c>
      <c r="G83" s="33">
        <v>83.8</v>
      </c>
      <c r="H83" s="34">
        <v>81.88</v>
      </c>
      <c r="I83" s="34">
        <v>75.103999999999999</v>
      </c>
      <c r="J83" s="31" t="s">
        <v>359</v>
      </c>
    </row>
    <row r="84" spans="1:10" ht="15" x14ac:dyDescent="0.25">
      <c r="A84" s="31">
        <v>80</v>
      </c>
      <c r="B84" s="35" t="s">
        <v>251</v>
      </c>
      <c r="C84" s="35" t="s">
        <v>252</v>
      </c>
      <c r="D84" s="35">
        <v>360</v>
      </c>
      <c r="E84" s="33">
        <v>81.400000000000006</v>
      </c>
      <c r="F84" s="33">
        <v>81.8</v>
      </c>
      <c r="G84" s="33">
        <v>83</v>
      </c>
      <c r="H84" s="34">
        <f>E84*0.4+F84*0.1+G84*0.5</f>
        <v>82.240000000000009</v>
      </c>
      <c r="I84" s="34">
        <f>(D84/5)*0.7+H84*0.3</f>
        <v>75.072000000000003</v>
      </c>
      <c r="J84" s="31" t="s">
        <v>359</v>
      </c>
    </row>
    <row r="85" spans="1:10" ht="15" x14ac:dyDescent="0.25">
      <c r="A85" s="31">
        <v>81</v>
      </c>
      <c r="B85" s="32" t="s">
        <v>253</v>
      </c>
      <c r="C85" s="32" t="s">
        <v>254</v>
      </c>
      <c r="D85" s="32">
        <v>356</v>
      </c>
      <c r="E85" s="33">
        <v>83</v>
      </c>
      <c r="F85" s="33">
        <v>83</v>
      </c>
      <c r="G85" s="33">
        <v>85.2</v>
      </c>
      <c r="H85" s="34">
        <v>84.1</v>
      </c>
      <c r="I85" s="34">
        <v>75.069999999999993</v>
      </c>
      <c r="J85" s="31" t="s">
        <v>359</v>
      </c>
    </row>
    <row r="86" spans="1:10" ht="15" x14ac:dyDescent="0.25">
      <c r="A86" s="31">
        <v>82</v>
      </c>
      <c r="B86" s="32" t="s">
        <v>255</v>
      </c>
      <c r="C86" s="32" t="s">
        <v>256</v>
      </c>
      <c r="D86" s="32">
        <v>365</v>
      </c>
      <c r="E86" s="33">
        <v>80.400000000000006</v>
      </c>
      <c r="F86" s="33">
        <v>76.8</v>
      </c>
      <c r="G86" s="33">
        <v>79.599999999999994</v>
      </c>
      <c r="H86" s="34">
        <v>79.64</v>
      </c>
      <c r="I86" s="34">
        <v>74.99199999999999</v>
      </c>
      <c r="J86" s="31" t="s">
        <v>359</v>
      </c>
    </row>
    <row r="87" spans="1:10" ht="15" x14ac:dyDescent="0.25">
      <c r="A87" s="31">
        <v>83</v>
      </c>
      <c r="B87" s="35" t="s">
        <v>257</v>
      </c>
      <c r="C87" s="35" t="s">
        <v>258</v>
      </c>
      <c r="D87" s="35">
        <v>360</v>
      </c>
      <c r="E87" s="33">
        <v>82.6</v>
      </c>
      <c r="F87" s="33">
        <v>79.8</v>
      </c>
      <c r="G87" s="33">
        <v>81.400000000000006</v>
      </c>
      <c r="H87" s="34">
        <f>E87*0.4+F87*0.1+G87*0.5</f>
        <v>81.72</v>
      </c>
      <c r="I87" s="34">
        <f>(D87/5)*0.7+H87*0.3</f>
        <v>74.915999999999997</v>
      </c>
      <c r="J87" s="31" t="s">
        <v>359</v>
      </c>
    </row>
    <row r="88" spans="1:10" ht="15" x14ac:dyDescent="0.25">
      <c r="A88" s="31">
        <v>84</v>
      </c>
      <c r="B88" s="35" t="s">
        <v>259</v>
      </c>
      <c r="C88" s="35" t="s">
        <v>260</v>
      </c>
      <c r="D88" s="35">
        <v>360</v>
      </c>
      <c r="E88" s="33">
        <v>79.599999999999994</v>
      </c>
      <c r="F88" s="33">
        <v>86.8</v>
      </c>
      <c r="G88" s="33">
        <v>82.2</v>
      </c>
      <c r="H88" s="34">
        <f>E88*0.4+F88*0.1+G88*0.5</f>
        <v>81.62</v>
      </c>
      <c r="I88" s="34">
        <f>(D88/5)*0.7+H88*0.3</f>
        <v>74.885999999999996</v>
      </c>
      <c r="J88" s="31" t="s">
        <v>360</v>
      </c>
    </row>
    <row r="89" spans="1:10" ht="15" x14ac:dyDescent="0.25">
      <c r="A89" s="31">
        <v>85</v>
      </c>
      <c r="B89" s="32" t="s">
        <v>261</v>
      </c>
      <c r="C89" s="32" t="s">
        <v>262</v>
      </c>
      <c r="D89" s="32">
        <v>360</v>
      </c>
      <c r="E89" s="33">
        <v>80.8</v>
      </c>
      <c r="F89" s="33">
        <v>79.2</v>
      </c>
      <c r="G89" s="33">
        <v>82.2</v>
      </c>
      <c r="H89" s="34">
        <v>81.34</v>
      </c>
      <c r="I89" s="34">
        <v>74.801999999999992</v>
      </c>
      <c r="J89" s="31" t="s">
        <v>361</v>
      </c>
    </row>
    <row r="90" spans="1:10" ht="15" x14ac:dyDescent="0.25">
      <c r="A90" s="31">
        <v>86</v>
      </c>
      <c r="B90" s="32" t="s">
        <v>263</v>
      </c>
      <c r="C90" s="32" t="s">
        <v>264</v>
      </c>
      <c r="D90" s="32">
        <v>360</v>
      </c>
      <c r="E90" s="33">
        <v>84.4</v>
      </c>
      <c r="F90" s="33">
        <v>82.4</v>
      </c>
      <c r="G90" s="33">
        <v>78.400000000000006</v>
      </c>
      <c r="H90" s="34">
        <v>81.200000000000017</v>
      </c>
      <c r="I90" s="34">
        <v>74.760000000000005</v>
      </c>
      <c r="J90" s="31" t="s">
        <v>361</v>
      </c>
    </row>
    <row r="91" spans="1:10" ht="15" x14ac:dyDescent="0.25">
      <c r="A91" s="31">
        <v>87</v>
      </c>
      <c r="B91" s="35" t="s">
        <v>265</v>
      </c>
      <c r="C91" s="35" t="s">
        <v>266</v>
      </c>
      <c r="D91" s="35">
        <v>360</v>
      </c>
      <c r="E91" s="33">
        <v>78.8</v>
      </c>
      <c r="F91" s="33">
        <v>84.8</v>
      </c>
      <c r="G91" s="33">
        <v>81.8</v>
      </c>
      <c r="H91" s="34">
        <f>E91*0.4+F91*0.1+G91*0.5</f>
        <v>80.900000000000006</v>
      </c>
      <c r="I91" s="34">
        <f>(D91/5)*0.7+H91*0.3</f>
        <v>74.67</v>
      </c>
      <c r="J91" s="31" t="s">
        <v>361</v>
      </c>
    </row>
    <row r="92" spans="1:10" ht="15" x14ac:dyDescent="0.25">
      <c r="A92" s="31">
        <v>88</v>
      </c>
      <c r="B92" s="32" t="s">
        <v>267</v>
      </c>
      <c r="C92" s="32" t="s">
        <v>268</v>
      </c>
      <c r="D92" s="32">
        <v>359</v>
      </c>
      <c r="E92" s="33">
        <v>82.2</v>
      </c>
      <c r="F92" s="33">
        <v>75.599999999999994</v>
      </c>
      <c r="G92" s="33">
        <v>81</v>
      </c>
      <c r="H92" s="34">
        <v>80.94</v>
      </c>
      <c r="I92" s="34">
        <v>74.542000000000002</v>
      </c>
      <c r="J92" s="31" t="s">
        <v>361</v>
      </c>
    </row>
    <row r="93" spans="1:10" ht="15" x14ac:dyDescent="0.25">
      <c r="A93" s="31">
        <v>89</v>
      </c>
      <c r="B93" s="35" t="s">
        <v>269</v>
      </c>
      <c r="C93" s="35" t="s">
        <v>270</v>
      </c>
      <c r="D93" s="35">
        <v>362</v>
      </c>
      <c r="E93" s="33">
        <v>78.2</v>
      </c>
      <c r="F93" s="33">
        <v>77.400000000000006</v>
      </c>
      <c r="G93" s="33">
        <v>79.8</v>
      </c>
      <c r="H93" s="34">
        <f>E93*0.4+F93*0.1+G93*0.5</f>
        <v>78.92</v>
      </c>
      <c r="I93" s="34">
        <f>(D93/5)*0.7+H93*0.3</f>
        <v>74.355999999999995</v>
      </c>
      <c r="J93" s="31" t="s">
        <v>361</v>
      </c>
    </row>
    <row r="94" spans="1:10" ht="15" x14ac:dyDescent="0.25">
      <c r="A94" s="31">
        <v>90</v>
      </c>
      <c r="B94" s="35" t="s">
        <v>271</v>
      </c>
      <c r="C94" s="35" t="s">
        <v>272</v>
      </c>
      <c r="D94" s="35">
        <v>355</v>
      </c>
      <c r="E94" s="33">
        <v>82.8</v>
      </c>
      <c r="F94" s="33">
        <v>82</v>
      </c>
      <c r="G94" s="33">
        <v>80.599999999999994</v>
      </c>
      <c r="H94" s="34">
        <f>E94*0.4+F94*0.1+G94*0.5</f>
        <v>81.62</v>
      </c>
      <c r="I94" s="34">
        <f>(D94/5)*0.7+H94*0.3</f>
        <v>74.185999999999993</v>
      </c>
      <c r="J94" s="31" t="s">
        <v>361</v>
      </c>
    </row>
    <row r="95" spans="1:10" ht="15" x14ac:dyDescent="0.25">
      <c r="A95" s="31">
        <v>91</v>
      </c>
      <c r="B95" s="32" t="s">
        <v>273</v>
      </c>
      <c r="C95" s="32" t="s">
        <v>274</v>
      </c>
      <c r="D95" s="32">
        <v>356</v>
      </c>
      <c r="E95" s="33">
        <v>80.2</v>
      </c>
      <c r="F95" s="33">
        <v>79.599999999999994</v>
      </c>
      <c r="G95" s="33">
        <v>81.2</v>
      </c>
      <c r="H95" s="34">
        <v>80.640000000000015</v>
      </c>
      <c r="I95" s="34">
        <v>74.031999999999996</v>
      </c>
      <c r="J95" s="31" t="s">
        <v>361</v>
      </c>
    </row>
    <row r="96" spans="1:10" ht="15" x14ac:dyDescent="0.25">
      <c r="A96" s="31">
        <v>92</v>
      </c>
      <c r="B96" s="32" t="s">
        <v>275</v>
      </c>
      <c r="C96" s="32" t="s">
        <v>276</v>
      </c>
      <c r="D96" s="32">
        <v>355</v>
      </c>
      <c r="E96" s="33">
        <v>80.599999999999994</v>
      </c>
      <c r="F96" s="33">
        <v>78.8</v>
      </c>
      <c r="G96" s="33">
        <v>81.2</v>
      </c>
      <c r="H96" s="34">
        <v>80.72</v>
      </c>
      <c r="I96" s="34">
        <v>73.915999999999997</v>
      </c>
      <c r="J96" s="31" t="s">
        <v>361</v>
      </c>
    </row>
    <row r="97" spans="1:10" ht="15" x14ac:dyDescent="0.25">
      <c r="A97" s="31">
        <v>93</v>
      </c>
      <c r="B97" s="32" t="s">
        <v>277</v>
      </c>
      <c r="C97" s="32" t="s">
        <v>278</v>
      </c>
      <c r="D97" s="32">
        <v>359</v>
      </c>
      <c r="E97" s="33">
        <v>81.8</v>
      </c>
      <c r="F97" s="33">
        <v>73.2</v>
      </c>
      <c r="G97" s="33">
        <v>77.2</v>
      </c>
      <c r="H97" s="34">
        <v>78.64</v>
      </c>
      <c r="I97" s="34">
        <v>73.852000000000004</v>
      </c>
      <c r="J97" s="31" t="s">
        <v>361</v>
      </c>
    </row>
    <row r="98" spans="1:10" ht="15" x14ac:dyDescent="0.25">
      <c r="A98" s="31">
        <v>94</v>
      </c>
      <c r="B98" s="35" t="s">
        <v>279</v>
      </c>
      <c r="C98" s="35" t="s">
        <v>280</v>
      </c>
      <c r="D98" s="35">
        <v>355</v>
      </c>
      <c r="E98" s="33">
        <v>75.599999999999994</v>
      </c>
      <c r="F98" s="33">
        <v>82.6</v>
      </c>
      <c r="G98" s="33">
        <v>82.8</v>
      </c>
      <c r="H98" s="34">
        <f>E98*0.4+F98*0.1+G98*0.5</f>
        <v>79.900000000000006</v>
      </c>
      <c r="I98" s="34">
        <f>(D98/5)*0.7+H98*0.3</f>
        <v>73.67</v>
      </c>
      <c r="J98" s="31" t="s">
        <v>361</v>
      </c>
    </row>
    <row r="99" spans="1:10" ht="15" x14ac:dyDescent="0.25">
      <c r="A99" s="31">
        <v>95</v>
      </c>
      <c r="B99" s="35" t="s">
        <v>281</v>
      </c>
      <c r="C99" s="35" t="s">
        <v>282</v>
      </c>
      <c r="D99" s="35">
        <v>360</v>
      </c>
      <c r="E99" s="33">
        <v>76.400000000000006</v>
      </c>
      <c r="F99" s="33">
        <v>76.2</v>
      </c>
      <c r="G99" s="33">
        <v>78.400000000000006</v>
      </c>
      <c r="H99" s="34">
        <f>E99*0.4+F99*0.1+G99*0.5</f>
        <v>77.38000000000001</v>
      </c>
      <c r="I99" s="34">
        <f>(D99/5)*0.7+H99*0.3</f>
        <v>73.614000000000004</v>
      </c>
      <c r="J99" s="31" t="s">
        <v>361</v>
      </c>
    </row>
    <row r="100" spans="1:10" ht="15" x14ac:dyDescent="0.25">
      <c r="A100" s="31">
        <v>96</v>
      </c>
      <c r="B100" s="32" t="s">
        <v>283</v>
      </c>
      <c r="C100" s="32" t="s">
        <v>284</v>
      </c>
      <c r="D100" s="32">
        <v>355</v>
      </c>
      <c r="E100" s="33">
        <v>79.2</v>
      </c>
      <c r="F100" s="33">
        <v>75.2</v>
      </c>
      <c r="G100" s="33">
        <v>75.599999999999994</v>
      </c>
      <c r="H100" s="34">
        <v>77</v>
      </c>
      <c r="I100" s="34">
        <v>72.8</v>
      </c>
      <c r="J100" s="31" t="s">
        <v>361</v>
      </c>
    </row>
    <row r="101" spans="1:10" ht="15" x14ac:dyDescent="0.25">
      <c r="A101" s="31">
        <v>97</v>
      </c>
      <c r="B101" s="35" t="s">
        <v>287</v>
      </c>
      <c r="C101" s="35" t="s">
        <v>288</v>
      </c>
      <c r="D101" s="35">
        <v>356</v>
      </c>
      <c r="E101" s="33">
        <v>74.599999999999994</v>
      </c>
      <c r="F101" s="33">
        <v>71.400000000000006</v>
      </c>
      <c r="G101" s="33">
        <v>75.599999999999994</v>
      </c>
      <c r="H101" s="34">
        <f>E101*0.4+F101*0.1+G101*0.5</f>
        <v>74.78</v>
      </c>
      <c r="I101" s="34">
        <f>(D101/5)*0.7+H101*0.3</f>
        <v>72.274000000000001</v>
      </c>
      <c r="J101" s="31" t="s">
        <v>361</v>
      </c>
    </row>
    <row r="102" spans="1:10" ht="15" x14ac:dyDescent="0.25">
      <c r="A102" s="31">
        <v>98</v>
      </c>
      <c r="B102" s="35" t="s">
        <v>289</v>
      </c>
      <c r="C102" s="35" t="s">
        <v>290</v>
      </c>
      <c r="D102" s="35">
        <v>355</v>
      </c>
      <c r="E102" s="33">
        <v>77.8</v>
      </c>
      <c r="F102" s="33">
        <v>76.8</v>
      </c>
      <c r="G102" s="33">
        <v>72.2</v>
      </c>
      <c r="H102" s="34">
        <f>E102*0.4+F102*0.1+G102*0.5</f>
        <v>74.900000000000006</v>
      </c>
      <c r="I102" s="34">
        <f>(D102/5)*0.7+H102*0.3</f>
        <v>72.17</v>
      </c>
      <c r="J102" s="31" t="s">
        <v>361</v>
      </c>
    </row>
    <row r="103" spans="1:10" ht="15" x14ac:dyDescent="0.25">
      <c r="A103" s="31">
        <v>99</v>
      </c>
      <c r="B103" s="35" t="s">
        <v>291</v>
      </c>
      <c r="C103" s="35" t="s">
        <v>292</v>
      </c>
      <c r="D103" s="35">
        <v>358</v>
      </c>
      <c r="E103" s="33">
        <v>67</v>
      </c>
      <c r="F103" s="33">
        <v>79.8</v>
      </c>
      <c r="G103" s="33">
        <v>77</v>
      </c>
      <c r="H103" s="34">
        <f>E103*0.4+F103*0.1+G103*0.5</f>
        <v>73.28</v>
      </c>
      <c r="I103" s="34">
        <f>(D103/5)*0.7+H103*0.3</f>
        <v>72.103999999999985</v>
      </c>
      <c r="J103" s="31" t="s">
        <v>361</v>
      </c>
    </row>
    <row r="104" spans="1:10" ht="15" x14ac:dyDescent="0.25">
      <c r="A104" s="31">
        <v>100</v>
      </c>
      <c r="B104" s="35" t="s">
        <v>293</v>
      </c>
      <c r="C104" s="35" t="s">
        <v>294</v>
      </c>
      <c r="D104" s="35">
        <v>358</v>
      </c>
      <c r="E104" s="33">
        <v>67.599999999999994</v>
      </c>
      <c r="F104" s="33">
        <v>78.8</v>
      </c>
      <c r="G104" s="33">
        <v>73</v>
      </c>
      <c r="H104" s="34">
        <f>E104*0.4+F104*0.1+G104*0.5</f>
        <v>71.42</v>
      </c>
      <c r="I104" s="34">
        <f>(D104/5)*0.7+H104*0.3</f>
        <v>71.545999999999992</v>
      </c>
      <c r="J104" s="31" t="s">
        <v>361</v>
      </c>
    </row>
    <row r="105" spans="1:10" ht="15" x14ac:dyDescent="0.25">
      <c r="A105" s="41"/>
      <c r="B105" s="41"/>
      <c r="C105" s="41"/>
      <c r="D105" s="43"/>
      <c r="E105" s="42"/>
      <c r="F105" s="42"/>
      <c r="G105" s="42"/>
      <c r="H105" s="42"/>
      <c r="I105" s="43"/>
      <c r="J105" s="44"/>
    </row>
  </sheetData>
  <mergeCells count="3">
    <mergeCell ref="A1:J1"/>
    <mergeCell ref="A2:J2"/>
    <mergeCell ref="A3:J3"/>
  </mergeCells>
  <phoneticPr fontId="3" type="noConversion"/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BE242-ADDC-4743-A80E-86CD01D3A7CA}">
  <dimension ref="A1:J14"/>
  <sheetViews>
    <sheetView workbookViewId="0">
      <selection activeCell="J5" sqref="J5"/>
    </sheetView>
  </sheetViews>
  <sheetFormatPr defaultRowHeight="14" x14ac:dyDescent="0.25"/>
  <cols>
    <col min="1" max="1" width="6.26953125" customWidth="1"/>
    <col min="2" max="2" width="23.7265625" customWidth="1"/>
    <col min="10" max="10" width="22.453125" customWidth="1"/>
  </cols>
  <sheetData>
    <row r="1" spans="1:10" ht="21" x14ac:dyDescent="0.25">
      <c r="A1" s="55" t="s">
        <v>0</v>
      </c>
      <c r="B1" s="55"/>
      <c r="C1" s="55"/>
      <c r="D1" s="56"/>
      <c r="E1" s="56"/>
      <c r="F1" s="56"/>
      <c r="G1" s="56"/>
      <c r="H1" s="56"/>
      <c r="I1" s="55"/>
      <c r="J1" s="55"/>
    </row>
    <row r="2" spans="1:10" ht="21" x14ac:dyDescent="0.25">
      <c r="A2" s="55" t="s">
        <v>15</v>
      </c>
      <c r="B2" s="55"/>
      <c r="C2" s="55"/>
      <c r="D2" s="56"/>
      <c r="E2" s="56"/>
      <c r="F2" s="56"/>
      <c r="G2" s="56"/>
      <c r="H2" s="56"/>
      <c r="I2" s="55"/>
      <c r="J2" s="55"/>
    </row>
    <row r="3" spans="1:10" ht="29.5" customHeight="1" x14ac:dyDescent="0.25">
      <c r="A3" s="57" t="s">
        <v>14</v>
      </c>
      <c r="B3" s="58"/>
      <c r="C3" s="58"/>
      <c r="D3" s="59"/>
      <c r="E3" s="59"/>
      <c r="F3" s="59"/>
      <c r="G3" s="59"/>
      <c r="H3" s="59"/>
      <c r="I3" s="58"/>
      <c r="J3" s="57"/>
    </row>
    <row r="4" spans="1:10" ht="30" x14ac:dyDescent="0.25">
      <c r="A4" s="4" t="s">
        <v>2</v>
      </c>
      <c r="B4" s="4" t="s">
        <v>3</v>
      </c>
      <c r="C4" s="4" t="s">
        <v>4</v>
      </c>
      <c r="D4" s="5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7" t="s">
        <v>10</v>
      </c>
      <c r="J4" s="4" t="s">
        <v>357</v>
      </c>
    </row>
    <row r="5" spans="1:10" s="11" customFormat="1" ht="15" x14ac:dyDescent="0.25">
      <c r="A5" s="36">
        <v>1</v>
      </c>
      <c r="B5" s="37" t="s">
        <v>285</v>
      </c>
      <c r="C5" s="37" t="s">
        <v>286</v>
      </c>
      <c r="D5" s="37">
        <v>338</v>
      </c>
      <c r="E5" s="38">
        <v>83</v>
      </c>
      <c r="F5" s="38">
        <v>80.2</v>
      </c>
      <c r="G5" s="38">
        <v>84.4</v>
      </c>
      <c r="H5" s="39">
        <f>E5*0.4+F5*0.1+G5*0.5</f>
        <v>83.420000000000016</v>
      </c>
      <c r="I5" s="39">
        <f>(D5/5)*0.7+H5*0.3</f>
        <v>72.346000000000004</v>
      </c>
      <c r="J5" s="40" t="s">
        <v>356</v>
      </c>
    </row>
    <row r="6" spans="1:10" ht="15" x14ac:dyDescent="0.25">
      <c r="A6" s="31"/>
      <c r="B6" s="17"/>
      <c r="C6" s="17"/>
      <c r="D6" s="17"/>
      <c r="E6" s="17"/>
      <c r="F6" s="17"/>
      <c r="G6" s="17"/>
      <c r="H6" s="17"/>
      <c r="I6" s="30"/>
      <c r="J6" s="31"/>
    </row>
    <row r="7" spans="1:10" x14ac:dyDescent="0.25">
      <c r="A7" s="21"/>
      <c r="B7" s="16"/>
      <c r="C7" s="16"/>
      <c r="D7" s="16"/>
      <c r="E7" s="16"/>
      <c r="F7" s="16"/>
      <c r="G7" s="16"/>
      <c r="H7" s="16"/>
      <c r="I7" s="26"/>
      <c r="J7" s="21"/>
    </row>
    <row r="8" spans="1:10" x14ac:dyDescent="0.25">
      <c r="A8" s="21"/>
      <c r="B8" s="16"/>
      <c r="C8" s="16"/>
      <c r="D8" s="16"/>
      <c r="E8" s="16"/>
      <c r="F8" s="16"/>
      <c r="G8" s="16"/>
      <c r="H8" s="16"/>
      <c r="I8" s="26"/>
      <c r="J8" s="21"/>
    </row>
    <row r="9" spans="1:10" x14ac:dyDescent="0.25">
      <c r="A9" s="21"/>
      <c r="B9" s="16"/>
      <c r="C9" s="16"/>
      <c r="D9" s="16"/>
      <c r="E9" s="16"/>
      <c r="F9" s="16"/>
      <c r="G9" s="16"/>
      <c r="H9" s="16"/>
      <c r="I9" s="26"/>
      <c r="J9" s="21"/>
    </row>
    <row r="10" spans="1:10" x14ac:dyDescent="0.25">
      <c r="A10" s="21"/>
      <c r="B10" s="16"/>
      <c r="C10" s="16"/>
      <c r="D10" s="16"/>
      <c r="E10" s="16"/>
      <c r="F10" s="16"/>
      <c r="G10" s="16"/>
      <c r="H10" s="16"/>
      <c r="I10" s="26"/>
      <c r="J10" s="21"/>
    </row>
    <row r="11" spans="1:10" x14ac:dyDescent="0.25">
      <c r="A11" s="21"/>
      <c r="B11" s="16"/>
      <c r="C11" s="16"/>
      <c r="D11" s="16"/>
      <c r="E11" s="16"/>
      <c r="F11" s="16"/>
      <c r="G11" s="16"/>
      <c r="H11" s="16"/>
      <c r="I11" s="26"/>
      <c r="J11" s="21"/>
    </row>
    <row r="12" spans="1:10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0" x14ac:dyDescent="0.25">
      <c r="A13" s="48"/>
      <c r="B13" s="48"/>
      <c r="C13" s="48"/>
      <c r="D13" s="48"/>
      <c r="E13" s="48"/>
      <c r="F13" s="48"/>
      <c r="G13" s="48"/>
      <c r="H13" s="48"/>
      <c r="I13" s="48"/>
      <c r="J13" s="48"/>
    </row>
    <row r="14" spans="1:10" x14ac:dyDescent="0.25">
      <c r="A14" s="48"/>
      <c r="B14" s="48"/>
      <c r="C14" s="48"/>
      <c r="D14" s="48"/>
      <c r="E14" s="48"/>
      <c r="F14" s="48"/>
      <c r="G14" s="48"/>
      <c r="H14" s="48"/>
      <c r="I14" s="48"/>
      <c r="J14" s="48"/>
    </row>
  </sheetData>
  <mergeCells count="3">
    <mergeCell ref="A1:J1"/>
    <mergeCell ref="A2:J2"/>
    <mergeCell ref="A3:J3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6"/>
  <sheetViews>
    <sheetView workbookViewId="0">
      <selection activeCell="J5" sqref="J5:J8"/>
    </sheetView>
  </sheetViews>
  <sheetFormatPr defaultColWidth="9" defaultRowHeight="14" x14ac:dyDescent="0.25"/>
  <cols>
    <col min="1" max="1" width="6.6328125" style="9" customWidth="1"/>
    <col min="2" max="2" width="17.7265625" style="9" customWidth="1"/>
    <col min="3" max="4" width="9" style="9"/>
    <col min="5" max="16384" width="9" style="10"/>
  </cols>
  <sheetData>
    <row r="1" spans="1:10" ht="32.5" customHeight="1" x14ac:dyDescent="0.25">
      <c r="A1" s="55" t="s">
        <v>0</v>
      </c>
      <c r="B1" s="55"/>
      <c r="C1" s="55"/>
      <c r="D1" s="56"/>
      <c r="E1" s="56"/>
      <c r="F1" s="56"/>
      <c r="G1" s="56"/>
      <c r="H1" s="56"/>
      <c r="I1" s="55"/>
      <c r="J1" s="55"/>
    </row>
    <row r="2" spans="1:10" ht="32" customHeight="1" x14ac:dyDescent="0.25">
      <c r="A2" s="55" t="s">
        <v>15</v>
      </c>
      <c r="B2" s="55"/>
      <c r="C2" s="55"/>
      <c r="D2" s="56"/>
      <c r="E2" s="56"/>
      <c r="F2" s="56"/>
      <c r="G2" s="56"/>
      <c r="H2" s="56"/>
      <c r="I2" s="55"/>
      <c r="J2" s="55"/>
    </row>
    <row r="3" spans="1:10" ht="33" customHeight="1" x14ac:dyDescent="0.25">
      <c r="A3" s="57" t="s">
        <v>14</v>
      </c>
      <c r="B3" s="58"/>
      <c r="C3" s="58"/>
      <c r="D3" s="59"/>
      <c r="E3" s="59"/>
      <c r="F3" s="59"/>
      <c r="G3" s="59"/>
      <c r="H3" s="59"/>
      <c r="I3" s="58"/>
      <c r="J3" s="57"/>
    </row>
    <row r="4" spans="1:10" ht="30" x14ac:dyDescent="0.25">
      <c r="A4" s="4" t="s">
        <v>2</v>
      </c>
      <c r="B4" s="4" t="s">
        <v>3</v>
      </c>
      <c r="C4" s="4" t="s">
        <v>4</v>
      </c>
      <c r="D4" s="5" t="s">
        <v>5</v>
      </c>
      <c r="E4" s="4" t="s">
        <v>6</v>
      </c>
      <c r="F4" s="4" t="s">
        <v>7</v>
      </c>
      <c r="G4" s="5" t="s">
        <v>8</v>
      </c>
      <c r="H4" s="5" t="s">
        <v>9</v>
      </c>
      <c r="I4" s="7" t="s">
        <v>10</v>
      </c>
      <c r="J4" s="4" t="s">
        <v>357</v>
      </c>
    </row>
    <row r="5" spans="1:10" ht="20" customHeight="1" x14ac:dyDescent="0.25">
      <c r="A5" s="31">
        <v>1</v>
      </c>
      <c r="B5" s="17" t="s">
        <v>348</v>
      </c>
      <c r="C5" s="17" t="s">
        <v>349</v>
      </c>
      <c r="D5" s="17">
        <v>394</v>
      </c>
      <c r="E5" s="17">
        <v>82.2</v>
      </c>
      <c r="F5" s="17">
        <v>75.2</v>
      </c>
      <c r="G5" s="17">
        <v>79.599999999999994</v>
      </c>
      <c r="H5" s="17">
        <v>80.2</v>
      </c>
      <c r="I5" s="30">
        <v>79.219999999999985</v>
      </c>
      <c r="J5" s="51" t="s">
        <v>359</v>
      </c>
    </row>
    <row r="6" spans="1:10" ht="15" x14ac:dyDescent="0.25">
      <c r="A6" s="31">
        <v>2</v>
      </c>
      <c r="B6" s="17" t="s">
        <v>350</v>
      </c>
      <c r="C6" s="17" t="s">
        <v>351</v>
      </c>
      <c r="D6" s="17">
        <v>336</v>
      </c>
      <c r="E6" s="17">
        <v>83.6</v>
      </c>
      <c r="F6" s="17">
        <v>83.8</v>
      </c>
      <c r="G6" s="17">
        <v>83</v>
      </c>
      <c r="H6" s="17">
        <v>83.32</v>
      </c>
      <c r="I6" s="30">
        <v>72.036000000000001</v>
      </c>
      <c r="J6" s="51" t="s">
        <v>359</v>
      </c>
    </row>
    <row r="7" spans="1:10" ht="15" x14ac:dyDescent="0.25">
      <c r="A7" s="31">
        <v>3</v>
      </c>
      <c r="B7" s="17" t="s">
        <v>352</v>
      </c>
      <c r="C7" s="17" t="s">
        <v>353</v>
      </c>
      <c r="D7" s="17">
        <v>333</v>
      </c>
      <c r="E7" s="17">
        <v>80.599999999999994</v>
      </c>
      <c r="F7" s="17">
        <v>76.8</v>
      </c>
      <c r="G7" s="17">
        <v>78.599999999999994</v>
      </c>
      <c r="H7" s="17">
        <v>79.22</v>
      </c>
      <c r="I7" s="30">
        <v>70.385999999999996</v>
      </c>
      <c r="J7" s="51" t="s">
        <v>359</v>
      </c>
    </row>
    <row r="8" spans="1:10" ht="15" x14ac:dyDescent="0.25">
      <c r="A8" s="31">
        <v>4</v>
      </c>
      <c r="B8" s="17" t="s">
        <v>354</v>
      </c>
      <c r="C8" s="17" t="s">
        <v>355</v>
      </c>
      <c r="D8" s="17">
        <v>239</v>
      </c>
      <c r="E8" s="17">
        <v>79.2</v>
      </c>
      <c r="F8" s="17">
        <v>74.2</v>
      </c>
      <c r="G8" s="17">
        <v>74.599999999999994</v>
      </c>
      <c r="H8" s="17">
        <v>76.400000000000006</v>
      </c>
      <c r="I8" s="30">
        <v>56.379999999999995</v>
      </c>
      <c r="J8" s="51" t="s">
        <v>359</v>
      </c>
    </row>
    <row r="9" spans="1:10" ht="15" x14ac:dyDescent="0.25">
      <c r="A9" s="31"/>
      <c r="B9" s="17"/>
      <c r="C9" s="17"/>
      <c r="D9" s="17"/>
      <c r="E9" s="17"/>
      <c r="F9" s="17"/>
      <c r="G9" s="17"/>
      <c r="H9" s="17"/>
      <c r="I9" s="30"/>
      <c r="J9" s="31"/>
    </row>
    <row r="10" spans="1:10" ht="15" x14ac:dyDescent="0.25">
      <c r="A10" s="31"/>
      <c r="B10" s="17"/>
      <c r="C10" s="17"/>
      <c r="D10" s="17"/>
      <c r="E10" s="17"/>
      <c r="F10" s="17"/>
      <c r="G10" s="17"/>
      <c r="H10" s="17"/>
      <c r="I10" s="30"/>
      <c r="J10" s="31"/>
    </row>
    <row r="11" spans="1:10" x14ac:dyDescent="0.25">
      <c r="A11" s="21"/>
      <c r="B11" s="16"/>
      <c r="C11" s="16"/>
      <c r="D11" s="16"/>
      <c r="E11" s="16"/>
      <c r="F11" s="16"/>
      <c r="G11" s="16"/>
      <c r="H11" s="16"/>
      <c r="I11" s="26"/>
      <c r="J11" s="21"/>
    </row>
    <row r="12" spans="1:10" x14ac:dyDescent="0.25">
      <c r="A12" s="21"/>
      <c r="B12" s="16"/>
      <c r="C12" s="16"/>
      <c r="D12" s="16"/>
      <c r="E12" s="16"/>
      <c r="F12" s="16"/>
      <c r="G12" s="16"/>
      <c r="H12" s="16"/>
      <c r="I12" s="26"/>
      <c r="J12" s="21"/>
    </row>
    <row r="13" spans="1:10" x14ac:dyDescent="0.25">
      <c r="A13" s="21"/>
      <c r="B13" s="16"/>
      <c r="C13" s="16"/>
      <c r="D13" s="16"/>
      <c r="E13" s="16"/>
      <c r="F13" s="16"/>
      <c r="G13" s="16"/>
      <c r="H13" s="16"/>
      <c r="I13" s="26"/>
      <c r="J13" s="21"/>
    </row>
    <row r="14" spans="1:10" x14ac:dyDescent="0.25">
      <c r="A14" s="21"/>
      <c r="B14" s="16"/>
      <c r="C14" s="16"/>
      <c r="D14" s="16"/>
      <c r="E14" s="16"/>
      <c r="F14" s="16"/>
      <c r="G14" s="16"/>
      <c r="H14" s="16"/>
      <c r="I14" s="26"/>
      <c r="J14" s="21"/>
    </row>
    <row r="15" spans="1:10" x14ac:dyDescent="0.25">
      <c r="A15" s="21"/>
      <c r="B15" s="16"/>
      <c r="C15" s="16"/>
      <c r="D15" s="16"/>
      <c r="E15" s="16"/>
      <c r="F15" s="16"/>
      <c r="G15" s="16"/>
      <c r="H15" s="16"/>
      <c r="I15" s="26"/>
      <c r="J15" s="21"/>
    </row>
    <row r="16" spans="1:10" x14ac:dyDescent="0.25">
      <c r="A16" s="21"/>
      <c r="B16" s="16"/>
      <c r="C16" s="16"/>
      <c r="D16" s="16"/>
      <c r="E16" s="16"/>
      <c r="F16" s="16"/>
      <c r="G16" s="16"/>
      <c r="H16" s="16"/>
      <c r="I16" s="26"/>
      <c r="J16" s="21"/>
    </row>
    <row r="17" spans="1:10" x14ac:dyDescent="0.25">
      <c r="A17" s="21"/>
      <c r="B17" s="16"/>
      <c r="C17" s="16"/>
      <c r="D17" s="16"/>
      <c r="E17" s="16"/>
      <c r="F17" s="16"/>
      <c r="G17" s="16"/>
      <c r="H17" s="16"/>
      <c r="I17" s="26"/>
      <c r="J17" s="21"/>
    </row>
    <row r="18" spans="1:10" x14ac:dyDescent="0.25">
      <c r="A18" s="21"/>
      <c r="B18" s="16"/>
      <c r="C18" s="16"/>
      <c r="D18" s="16"/>
      <c r="E18" s="16"/>
      <c r="F18" s="16"/>
      <c r="G18" s="16"/>
      <c r="H18" s="16"/>
      <c r="I18" s="26"/>
      <c r="J18" s="21"/>
    </row>
    <row r="19" spans="1:10" x14ac:dyDescent="0.25">
      <c r="A19" s="21"/>
      <c r="B19" s="16"/>
      <c r="C19" s="16"/>
      <c r="D19" s="16"/>
      <c r="E19" s="16"/>
      <c r="F19" s="16"/>
      <c r="G19" s="16"/>
      <c r="H19" s="16"/>
      <c r="I19" s="26"/>
      <c r="J19" s="21"/>
    </row>
    <row r="20" spans="1:10" x14ac:dyDescent="0.25">
      <c r="A20" s="21"/>
      <c r="B20" s="16"/>
      <c r="C20" s="16"/>
      <c r="D20" s="16"/>
      <c r="E20" s="16"/>
      <c r="F20" s="16"/>
      <c r="G20" s="16"/>
      <c r="H20" s="16"/>
      <c r="I20" s="26"/>
      <c r="J20" s="21"/>
    </row>
    <row r="21" spans="1:10" x14ac:dyDescent="0.25">
      <c r="A21" s="21"/>
      <c r="B21" s="16"/>
      <c r="C21" s="16"/>
      <c r="D21" s="16"/>
      <c r="E21" s="16"/>
      <c r="F21" s="16"/>
      <c r="G21" s="16"/>
      <c r="H21" s="16"/>
      <c r="I21" s="26"/>
      <c r="J21" s="21"/>
    </row>
    <row r="22" spans="1:10" x14ac:dyDescent="0.25">
      <c r="A22" s="21"/>
      <c r="B22" s="16"/>
      <c r="C22" s="16"/>
      <c r="D22" s="16"/>
      <c r="E22" s="16"/>
      <c r="F22" s="16"/>
      <c r="G22" s="16"/>
      <c r="H22" s="16"/>
      <c r="I22" s="26"/>
      <c r="J22" s="21"/>
    </row>
    <row r="23" spans="1:10" x14ac:dyDescent="0.25">
      <c r="A23" s="21"/>
      <c r="B23" s="16"/>
      <c r="C23" s="16"/>
      <c r="D23" s="16"/>
      <c r="E23" s="16"/>
      <c r="F23" s="16"/>
      <c r="G23" s="16"/>
      <c r="H23" s="16"/>
      <c r="I23" s="26"/>
      <c r="J23" s="21"/>
    </row>
    <row r="24" spans="1:10" x14ac:dyDescent="0.25">
      <c r="A24" s="21"/>
      <c r="B24" s="16"/>
      <c r="C24" s="16"/>
      <c r="D24" s="16"/>
      <c r="E24" s="16"/>
      <c r="F24" s="16"/>
      <c r="G24" s="16"/>
      <c r="H24" s="16"/>
      <c r="I24" s="26"/>
      <c r="J24" s="21"/>
    </row>
    <row r="25" spans="1:10" x14ac:dyDescent="0.25">
      <c r="A25" s="21"/>
      <c r="B25" s="16"/>
      <c r="C25" s="16"/>
      <c r="D25" s="16"/>
      <c r="E25" s="16"/>
      <c r="F25" s="16"/>
      <c r="G25" s="16"/>
      <c r="H25" s="16"/>
      <c r="I25" s="26"/>
      <c r="J25" s="21"/>
    </row>
    <row r="26" spans="1:10" x14ac:dyDescent="0.25">
      <c r="A26" s="21"/>
      <c r="B26" s="16"/>
      <c r="C26" s="16"/>
      <c r="D26" s="16"/>
      <c r="E26" s="16"/>
      <c r="F26" s="16"/>
      <c r="G26" s="16"/>
      <c r="H26" s="16"/>
      <c r="I26" s="26"/>
      <c r="J26" s="21"/>
    </row>
    <row r="27" spans="1:10" x14ac:dyDescent="0.25">
      <c r="A27" s="21"/>
      <c r="B27" s="16"/>
      <c r="C27" s="16"/>
      <c r="D27" s="16"/>
      <c r="E27" s="16"/>
      <c r="F27" s="16"/>
      <c r="G27" s="16"/>
      <c r="H27" s="16"/>
      <c r="I27" s="26"/>
      <c r="J27" s="21"/>
    </row>
    <row r="28" spans="1:10" x14ac:dyDescent="0.25">
      <c r="A28" s="21"/>
      <c r="B28" s="16"/>
      <c r="C28" s="16"/>
      <c r="D28" s="16"/>
      <c r="E28" s="16"/>
      <c r="F28" s="16"/>
      <c r="G28" s="16"/>
      <c r="H28" s="16"/>
      <c r="I28" s="26"/>
      <c r="J28" s="21"/>
    </row>
    <row r="29" spans="1:10" x14ac:dyDescent="0.25">
      <c r="A29" s="21"/>
      <c r="B29" s="16"/>
      <c r="C29" s="16"/>
      <c r="D29" s="16"/>
      <c r="E29" s="16"/>
      <c r="F29" s="16"/>
      <c r="G29" s="16"/>
      <c r="H29" s="16"/>
      <c r="I29" s="26"/>
      <c r="J29" s="21"/>
    </row>
    <row r="30" spans="1:10" x14ac:dyDescent="0.25">
      <c r="A30" s="21"/>
      <c r="B30" s="16"/>
      <c r="C30" s="16"/>
      <c r="D30" s="16"/>
      <c r="E30" s="16"/>
      <c r="F30" s="16"/>
      <c r="G30" s="16"/>
      <c r="H30" s="16"/>
      <c r="I30" s="26"/>
      <c r="J30" s="21"/>
    </row>
    <row r="31" spans="1:10" x14ac:dyDescent="0.25">
      <c r="A31" s="21"/>
      <c r="B31" s="16"/>
      <c r="C31" s="16"/>
      <c r="D31" s="16"/>
      <c r="E31" s="16"/>
      <c r="F31" s="16"/>
      <c r="G31" s="16"/>
      <c r="H31" s="16"/>
      <c r="I31" s="26"/>
      <c r="J31" s="21"/>
    </row>
    <row r="32" spans="1:10" x14ac:dyDescent="0.25">
      <c r="A32" s="21"/>
      <c r="B32" s="16"/>
      <c r="C32" s="16"/>
      <c r="D32" s="16"/>
      <c r="E32" s="16"/>
      <c r="F32" s="16"/>
      <c r="G32" s="16"/>
      <c r="H32" s="16"/>
      <c r="I32" s="26"/>
      <c r="J32" s="21"/>
    </row>
    <row r="33" spans="1:10" x14ac:dyDescent="0.25">
      <c r="A33" s="21"/>
      <c r="B33" s="16"/>
      <c r="C33" s="16"/>
      <c r="D33" s="16"/>
      <c r="E33" s="16"/>
      <c r="F33" s="16"/>
      <c r="G33" s="16"/>
      <c r="H33" s="16"/>
      <c r="I33" s="26"/>
      <c r="J33" s="21"/>
    </row>
    <row r="34" spans="1:10" x14ac:dyDescent="0.25">
      <c r="A34" s="21"/>
      <c r="B34" s="16"/>
      <c r="C34" s="16"/>
      <c r="D34" s="16"/>
      <c r="E34" s="16"/>
      <c r="F34" s="16"/>
      <c r="G34" s="16"/>
      <c r="H34" s="16"/>
      <c r="I34" s="26"/>
      <c r="J34" s="21"/>
    </row>
    <row r="35" spans="1:10" x14ac:dyDescent="0.25">
      <c r="A35" s="21"/>
      <c r="B35" s="16"/>
      <c r="C35" s="16"/>
      <c r="D35" s="16"/>
      <c r="E35" s="16"/>
      <c r="F35" s="16"/>
      <c r="G35" s="16"/>
      <c r="H35" s="16"/>
      <c r="I35" s="26"/>
      <c r="J35" s="21"/>
    </row>
    <row r="36" spans="1:10" x14ac:dyDescent="0.25">
      <c r="A36" s="21"/>
      <c r="B36" s="16"/>
      <c r="C36" s="16"/>
      <c r="D36" s="16"/>
      <c r="E36" s="16"/>
      <c r="F36" s="16"/>
      <c r="G36" s="16"/>
      <c r="H36" s="16"/>
      <c r="I36" s="26"/>
      <c r="J36" s="21"/>
    </row>
  </sheetData>
  <mergeCells count="3">
    <mergeCell ref="A1:J1"/>
    <mergeCell ref="A2:J2"/>
    <mergeCell ref="A3:J3"/>
  </mergeCells>
  <phoneticPr fontId="3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topLeftCell="A2" zoomScaleNormal="100" workbookViewId="0">
      <selection activeCell="I4" sqref="I1:I1048576"/>
    </sheetView>
  </sheetViews>
  <sheetFormatPr defaultColWidth="9" defaultRowHeight="14" x14ac:dyDescent="0.25"/>
  <cols>
    <col min="1" max="1" width="5" style="1" customWidth="1"/>
    <col min="2" max="2" width="21.26953125" style="1" customWidth="1"/>
    <col min="3" max="3" width="9" style="1"/>
    <col min="4" max="4" width="6.453125" style="1" customWidth="1"/>
    <col min="5" max="5" width="9" style="1"/>
    <col min="6" max="6" width="6.7265625" customWidth="1"/>
    <col min="7" max="7" width="7.26953125" customWidth="1"/>
    <col min="9" max="9" width="9" style="29"/>
  </cols>
  <sheetData>
    <row r="1" spans="1:10" ht="40.5" customHeight="1" x14ac:dyDescent="0.25">
      <c r="A1" s="60" t="s">
        <v>0</v>
      </c>
      <c r="B1" s="60"/>
      <c r="C1" s="60"/>
      <c r="D1" s="61"/>
      <c r="E1" s="61"/>
      <c r="F1" s="61"/>
      <c r="G1" s="61"/>
      <c r="H1" s="61"/>
      <c r="I1" s="60"/>
      <c r="J1" s="60"/>
    </row>
    <row r="2" spans="1:10" ht="37.5" customHeight="1" x14ac:dyDescent="0.25">
      <c r="A2" s="60" t="s">
        <v>15</v>
      </c>
      <c r="B2" s="60"/>
      <c r="C2" s="60"/>
      <c r="D2" s="61"/>
      <c r="E2" s="61"/>
      <c r="F2" s="61"/>
      <c r="G2" s="61"/>
      <c r="H2" s="61"/>
      <c r="I2" s="60"/>
      <c r="J2" s="60"/>
    </row>
    <row r="3" spans="1:10" ht="30" customHeight="1" x14ac:dyDescent="0.25">
      <c r="A3" s="62" t="s">
        <v>11</v>
      </c>
      <c r="B3" s="62"/>
      <c r="C3" s="62"/>
      <c r="D3" s="63"/>
      <c r="E3" s="63"/>
      <c r="F3" s="63"/>
      <c r="G3" s="63"/>
      <c r="H3" s="63"/>
      <c r="I3" s="62"/>
      <c r="J3" s="62"/>
    </row>
    <row r="4" spans="1:10" ht="32.15" customHeight="1" x14ac:dyDescent="0.25">
      <c r="A4" s="4" t="s">
        <v>2</v>
      </c>
      <c r="B4" s="4" t="s">
        <v>3</v>
      </c>
      <c r="C4" s="4" t="s">
        <v>4</v>
      </c>
      <c r="D4" s="5" t="s">
        <v>5</v>
      </c>
      <c r="E4" s="4" t="s">
        <v>6</v>
      </c>
      <c r="F4" s="4" t="s">
        <v>7</v>
      </c>
      <c r="G4" s="5" t="s">
        <v>8</v>
      </c>
      <c r="H4" s="3" t="s">
        <v>9</v>
      </c>
      <c r="I4" s="27" t="s">
        <v>10</v>
      </c>
      <c r="J4" s="2" t="s">
        <v>12</v>
      </c>
    </row>
    <row r="5" spans="1:10" ht="20.149999999999999" customHeight="1" x14ac:dyDescent="0.25">
      <c r="A5" s="8">
        <v>1</v>
      </c>
      <c r="B5" s="15">
        <v>104252540002331</v>
      </c>
      <c r="C5" s="8" t="s">
        <v>17</v>
      </c>
      <c r="D5" s="8">
        <v>398</v>
      </c>
      <c r="E5" s="8">
        <v>91.4</v>
      </c>
      <c r="F5" s="8">
        <v>90.2</v>
      </c>
      <c r="G5" s="8">
        <v>92</v>
      </c>
      <c r="H5" s="8">
        <v>91.580000000000013</v>
      </c>
      <c r="I5" s="28">
        <v>83.193999999999988</v>
      </c>
      <c r="J5" s="8" t="s">
        <v>359</v>
      </c>
    </row>
    <row r="6" spans="1:10" ht="20.149999999999999" customHeight="1" x14ac:dyDescent="0.25">
      <c r="A6" s="8">
        <v>2</v>
      </c>
      <c r="B6" s="15">
        <v>104252540002328</v>
      </c>
      <c r="C6" s="8" t="s">
        <v>18</v>
      </c>
      <c r="D6" s="8">
        <v>395</v>
      </c>
      <c r="E6" s="8">
        <v>90.2</v>
      </c>
      <c r="F6" s="8">
        <v>85</v>
      </c>
      <c r="G6" s="8">
        <v>89.6</v>
      </c>
      <c r="H6" s="8">
        <v>89.38</v>
      </c>
      <c r="I6" s="28">
        <v>82.11399999999999</v>
      </c>
      <c r="J6" s="8" t="s">
        <v>359</v>
      </c>
    </row>
    <row r="7" spans="1:10" ht="20.149999999999999" customHeight="1" x14ac:dyDescent="0.25">
      <c r="A7" s="8">
        <v>3</v>
      </c>
      <c r="B7" s="15">
        <v>104252540002333</v>
      </c>
      <c r="C7" s="8" t="s">
        <v>19</v>
      </c>
      <c r="D7" s="8">
        <v>393</v>
      </c>
      <c r="E7" s="8">
        <v>88.6</v>
      </c>
      <c r="F7" s="8">
        <v>87</v>
      </c>
      <c r="G7" s="8">
        <v>91.4</v>
      </c>
      <c r="H7" s="8">
        <v>89.84</v>
      </c>
      <c r="I7" s="28">
        <v>81.971999999999994</v>
      </c>
      <c r="J7" s="8" t="s">
        <v>359</v>
      </c>
    </row>
    <row r="8" spans="1:10" ht="20.149999999999999" customHeight="1" x14ac:dyDescent="0.25">
      <c r="A8" s="8">
        <v>4</v>
      </c>
      <c r="B8" s="15">
        <v>104252540009042</v>
      </c>
      <c r="C8" s="8" t="s">
        <v>20</v>
      </c>
      <c r="D8" s="8">
        <v>369</v>
      </c>
      <c r="E8" s="8">
        <v>87.6</v>
      </c>
      <c r="F8" s="8">
        <v>85.8</v>
      </c>
      <c r="G8" s="8">
        <v>86.4</v>
      </c>
      <c r="H8" s="8">
        <v>86.82</v>
      </c>
      <c r="I8" s="28">
        <v>77.705999999999989</v>
      </c>
      <c r="J8" s="8" t="s">
        <v>359</v>
      </c>
    </row>
    <row r="9" spans="1:10" ht="20.149999999999999" customHeight="1" x14ac:dyDescent="0.25">
      <c r="A9" s="8">
        <v>5</v>
      </c>
      <c r="B9" s="15">
        <v>104252540008482</v>
      </c>
      <c r="C9" s="8" t="s">
        <v>21</v>
      </c>
      <c r="D9" s="8">
        <v>353</v>
      </c>
      <c r="E9" s="8">
        <v>86.6</v>
      </c>
      <c r="F9" s="8">
        <v>86</v>
      </c>
      <c r="G9" s="8">
        <v>88</v>
      </c>
      <c r="H9" s="8">
        <v>87.240000000000009</v>
      </c>
      <c r="I9" s="28">
        <v>75.591999999999999</v>
      </c>
      <c r="J9" s="8" t="s">
        <v>359</v>
      </c>
    </row>
    <row r="10" spans="1:10" ht="20.149999999999999" customHeight="1" x14ac:dyDescent="0.25">
      <c r="A10" s="8">
        <v>6</v>
      </c>
      <c r="B10" s="15">
        <v>104252540002327</v>
      </c>
      <c r="C10" s="8" t="s">
        <v>22</v>
      </c>
      <c r="D10" s="8">
        <v>343</v>
      </c>
      <c r="E10" s="8">
        <v>89.6</v>
      </c>
      <c r="F10" s="8">
        <v>88.6</v>
      </c>
      <c r="G10" s="8">
        <v>89.6</v>
      </c>
      <c r="H10" s="8">
        <v>89.5</v>
      </c>
      <c r="I10" s="28">
        <v>74.86999999999999</v>
      </c>
      <c r="J10" s="8" t="s">
        <v>359</v>
      </c>
    </row>
    <row r="11" spans="1:10" ht="20.149999999999999" customHeight="1" x14ac:dyDescent="0.25">
      <c r="A11" s="8">
        <v>7</v>
      </c>
      <c r="B11" s="15">
        <v>104252540002329</v>
      </c>
      <c r="C11" s="8" t="s">
        <v>23</v>
      </c>
      <c r="D11" s="8">
        <v>342</v>
      </c>
      <c r="E11" s="8">
        <v>87.2</v>
      </c>
      <c r="F11" s="8">
        <v>85</v>
      </c>
      <c r="G11" s="8">
        <v>88.8</v>
      </c>
      <c r="H11" s="8">
        <v>87.78</v>
      </c>
      <c r="I11" s="28">
        <v>74.213999999999999</v>
      </c>
      <c r="J11" s="8" t="s">
        <v>359</v>
      </c>
    </row>
    <row r="12" spans="1:10" ht="20.149999999999999" customHeight="1" x14ac:dyDescent="0.25">
      <c r="A12" s="8">
        <v>8</v>
      </c>
      <c r="B12" s="15">
        <v>104252540009041</v>
      </c>
      <c r="C12" s="8" t="s">
        <v>24</v>
      </c>
      <c r="D12" s="8">
        <v>340</v>
      </c>
      <c r="E12" s="8">
        <v>80.8</v>
      </c>
      <c r="F12" s="8">
        <v>79.8</v>
      </c>
      <c r="G12" s="8">
        <v>79.2</v>
      </c>
      <c r="H12" s="8">
        <v>79.900000000000006</v>
      </c>
      <c r="I12" s="28">
        <v>71.569999999999993</v>
      </c>
      <c r="J12" s="8" t="s">
        <v>359</v>
      </c>
    </row>
    <row r="13" spans="1:10" ht="20.149999999999999" customHeight="1" x14ac:dyDescent="0.25">
      <c r="A13" s="8">
        <v>9</v>
      </c>
      <c r="B13" s="15">
        <v>104252540010994</v>
      </c>
      <c r="C13" s="8" t="s">
        <v>25</v>
      </c>
      <c r="D13" s="8">
        <v>323</v>
      </c>
      <c r="E13" s="8">
        <v>80</v>
      </c>
      <c r="F13" s="8">
        <v>81</v>
      </c>
      <c r="G13" s="8">
        <v>80.599999999999994</v>
      </c>
      <c r="H13" s="8">
        <v>80.400000000000006</v>
      </c>
      <c r="I13" s="28">
        <v>69.339999999999989</v>
      </c>
      <c r="J13" s="8" t="s">
        <v>360</v>
      </c>
    </row>
  </sheetData>
  <mergeCells count="3">
    <mergeCell ref="A1:J1"/>
    <mergeCell ref="A2:J2"/>
    <mergeCell ref="A3:J3"/>
  </mergeCells>
  <phoneticPr fontId="3" type="noConversion"/>
  <pageMargins left="0.75" right="0.75" top="1" bottom="1" header="0.51180555555555596" footer="0.5118055555555559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6"/>
  <sheetViews>
    <sheetView topLeftCell="A31" zoomScaleNormal="100" workbookViewId="0">
      <selection activeCell="J39" sqref="J39:J45"/>
    </sheetView>
  </sheetViews>
  <sheetFormatPr defaultColWidth="9" defaultRowHeight="14" x14ac:dyDescent="0.25"/>
  <cols>
    <col min="1" max="1" width="7.81640625" customWidth="1"/>
    <col min="2" max="2" width="20.453125" style="1" customWidth="1"/>
    <col min="3" max="4" width="9" style="1"/>
    <col min="6" max="6" width="6.54296875" customWidth="1"/>
    <col min="9" max="9" width="9" style="29"/>
  </cols>
  <sheetData>
    <row r="1" spans="1:10" ht="29" customHeight="1" x14ac:dyDescent="0.2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7" customHeight="1" x14ac:dyDescent="0.25">
      <c r="A2" s="53" t="s">
        <v>13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30" customHeight="1" x14ac:dyDescent="0.25">
      <c r="A3" s="54" t="s">
        <v>16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30" x14ac:dyDescent="0.25">
      <c r="A4" s="2" t="s">
        <v>2</v>
      </c>
      <c r="B4" s="2" t="s">
        <v>3</v>
      </c>
      <c r="C4" s="2" t="s">
        <v>4</v>
      </c>
      <c r="D4" s="3" t="s">
        <v>5</v>
      </c>
      <c r="E4" s="2" t="s">
        <v>6</v>
      </c>
      <c r="F4" s="2" t="s">
        <v>7</v>
      </c>
      <c r="G4" s="3" t="s">
        <v>8</v>
      </c>
      <c r="H4" s="3" t="s">
        <v>9</v>
      </c>
      <c r="I4" s="27" t="s">
        <v>10</v>
      </c>
      <c r="J4" s="27" t="s">
        <v>357</v>
      </c>
    </row>
    <row r="5" spans="1:10" ht="15" x14ac:dyDescent="0.25">
      <c r="A5" s="8">
        <v>1</v>
      </c>
      <c r="B5" s="15" t="s">
        <v>41</v>
      </c>
      <c r="C5" s="8" t="s">
        <v>42</v>
      </c>
      <c r="D5" s="8">
        <v>419</v>
      </c>
      <c r="E5" s="8">
        <v>91</v>
      </c>
      <c r="F5" s="8">
        <v>88.2</v>
      </c>
      <c r="G5" s="8">
        <v>89.6</v>
      </c>
      <c r="H5" s="8">
        <v>90.02</v>
      </c>
      <c r="I5" s="28">
        <v>85.665999999999997</v>
      </c>
      <c r="J5" s="52" t="s">
        <v>359</v>
      </c>
    </row>
    <row r="6" spans="1:10" ht="15" x14ac:dyDescent="0.25">
      <c r="A6" s="8">
        <v>2</v>
      </c>
      <c r="B6" s="15" t="s">
        <v>43</v>
      </c>
      <c r="C6" s="8" t="s">
        <v>44</v>
      </c>
      <c r="D6" s="8">
        <v>398</v>
      </c>
      <c r="E6" s="8">
        <v>91.2</v>
      </c>
      <c r="F6" s="8">
        <v>93</v>
      </c>
      <c r="G6" s="8">
        <v>90.8</v>
      </c>
      <c r="H6" s="8">
        <v>91.18</v>
      </c>
      <c r="I6" s="28">
        <v>83.073999999999998</v>
      </c>
      <c r="J6" s="52" t="s">
        <v>359</v>
      </c>
    </row>
    <row r="7" spans="1:10" ht="15" x14ac:dyDescent="0.25">
      <c r="A7" s="8">
        <v>3</v>
      </c>
      <c r="B7" s="15">
        <v>104252540002338</v>
      </c>
      <c r="C7" s="8" t="s">
        <v>40</v>
      </c>
      <c r="D7" s="8">
        <v>398</v>
      </c>
      <c r="E7" s="8">
        <v>88.8</v>
      </c>
      <c r="F7" s="8">
        <v>86.4</v>
      </c>
      <c r="G7" s="8">
        <v>89.6</v>
      </c>
      <c r="H7" s="8">
        <v>88.960000000000008</v>
      </c>
      <c r="I7" s="28">
        <v>82.407999999999987</v>
      </c>
      <c r="J7" s="52" t="s">
        <v>359</v>
      </c>
    </row>
    <row r="8" spans="1:10" ht="15" x14ac:dyDescent="0.25">
      <c r="A8" s="8">
        <v>4</v>
      </c>
      <c r="B8" s="15" t="s">
        <v>45</v>
      </c>
      <c r="C8" s="8" t="s">
        <v>46</v>
      </c>
      <c r="D8" s="8">
        <v>392</v>
      </c>
      <c r="E8" s="8">
        <v>90.8</v>
      </c>
      <c r="F8" s="8">
        <v>89.2</v>
      </c>
      <c r="G8" s="8">
        <v>90.6</v>
      </c>
      <c r="H8" s="8">
        <v>90.539999999999992</v>
      </c>
      <c r="I8" s="28">
        <v>82.042000000000002</v>
      </c>
      <c r="J8" s="52" t="s">
        <v>359</v>
      </c>
    </row>
    <row r="9" spans="1:10" ht="15" x14ac:dyDescent="0.25">
      <c r="A9" s="8">
        <v>5</v>
      </c>
      <c r="B9" s="15">
        <v>104252540002356</v>
      </c>
      <c r="C9" s="8" t="s">
        <v>30</v>
      </c>
      <c r="D9" s="8">
        <v>395</v>
      </c>
      <c r="E9" s="8">
        <v>88.4</v>
      </c>
      <c r="F9" s="8">
        <v>84.6</v>
      </c>
      <c r="G9" s="8">
        <v>87.6</v>
      </c>
      <c r="H9" s="8">
        <v>87.62</v>
      </c>
      <c r="I9" s="28">
        <v>81.585999999999999</v>
      </c>
      <c r="J9" s="52" t="s">
        <v>359</v>
      </c>
    </row>
    <row r="10" spans="1:10" ht="15" x14ac:dyDescent="0.25">
      <c r="A10" s="8">
        <v>6</v>
      </c>
      <c r="B10" s="15" t="s">
        <v>47</v>
      </c>
      <c r="C10" s="8" t="s">
        <v>48</v>
      </c>
      <c r="D10" s="8">
        <v>391</v>
      </c>
      <c r="E10" s="8">
        <v>85.6</v>
      </c>
      <c r="F10" s="8">
        <v>88.2</v>
      </c>
      <c r="G10" s="8">
        <v>88.4</v>
      </c>
      <c r="H10" s="8">
        <v>87.26</v>
      </c>
      <c r="I10" s="28">
        <v>80.918000000000006</v>
      </c>
      <c r="J10" s="52" t="s">
        <v>359</v>
      </c>
    </row>
    <row r="11" spans="1:10" ht="15" x14ac:dyDescent="0.25">
      <c r="A11" s="8">
        <v>7</v>
      </c>
      <c r="B11" s="15" t="s">
        <v>49</v>
      </c>
      <c r="C11" s="8" t="s">
        <v>50</v>
      </c>
      <c r="D11" s="8">
        <v>372</v>
      </c>
      <c r="E11" s="8">
        <v>92</v>
      </c>
      <c r="F11" s="8">
        <v>88</v>
      </c>
      <c r="G11" s="8">
        <v>93.2</v>
      </c>
      <c r="H11" s="8">
        <v>92.200000000000017</v>
      </c>
      <c r="I11" s="28">
        <v>79.740000000000009</v>
      </c>
      <c r="J11" s="52" t="s">
        <v>359</v>
      </c>
    </row>
    <row r="12" spans="1:10" ht="15" x14ac:dyDescent="0.25">
      <c r="A12" s="8">
        <v>8</v>
      </c>
      <c r="B12" s="15" t="s">
        <v>51</v>
      </c>
      <c r="C12" s="8" t="s">
        <v>52</v>
      </c>
      <c r="D12" s="8">
        <v>364</v>
      </c>
      <c r="E12" s="8">
        <v>85.4</v>
      </c>
      <c r="F12" s="8">
        <v>89.4</v>
      </c>
      <c r="G12" s="8">
        <v>89.2</v>
      </c>
      <c r="H12" s="8">
        <v>87.700000000000017</v>
      </c>
      <c r="I12" s="28">
        <v>77.27</v>
      </c>
      <c r="J12" s="52" t="s">
        <v>359</v>
      </c>
    </row>
    <row r="13" spans="1:10" ht="15" x14ac:dyDescent="0.25">
      <c r="A13" s="8">
        <v>9</v>
      </c>
      <c r="B13" s="15" t="s">
        <v>53</v>
      </c>
      <c r="C13" s="8" t="s">
        <v>54</v>
      </c>
      <c r="D13" s="8">
        <v>361</v>
      </c>
      <c r="E13" s="8">
        <v>88.2</v>
      </c>
      <c r="F13" s="8">
        <v>86.2</v>
      </c>
      <c r="G13" s="8">
        <v>89.2</v>
      </c>
      <c r="H13" s="8">
        <v>88.5</v>
      </c>
      <c r="I13" s="28">
        <v>77.09</v>
      </c>
      <c r="J13" s="52" t="s">
        <v>359</v>
      </c>
    </row>
    <row r="14" spans="1:10" ht="15" x14ac:dyDescent="0.25">
      <c r="A14" s="8">
        <v>10</v>
      </c>
      <c r="B14" s="15">
        <v>104252540002374</v>
      </c>
      <c r="C14" s="8" t="s">
        <v>31</v>
      </c>
      <c r="D14" s="8">
        <v>363</v>
      </c>
      <c r="E14" s="8">
        <v>86.6</v>
      </c>
      <c r="F14" s="8">
        <v>85.8</v>
      </c>
      <c r="G14" s="8">
        <v>85.8</v>
      </c>
      <c r="H14" s="8">
        <v>86.12</v>
      </c>
      <c r="I14" s="28">
        <v>76.655999999999992</v>
      </c>
      <c r="J14" s="52" t="s">
        <v>359</v>
      </c>
    </row>
    <row r="15" spans="1:10" ht="15" x14ac:dyDescent="0.25">
      <c r="A15" s="8">
        <v>11</v>
      </c>
      <c r="B15" s="15">
        <v>104252540005745</v>
      </c>
      <c r="C15" s="8" t="s">
        <v>38</v>
      </c>
      <c r="D15" s="8">
        <v>363</v>
      </c>
      <c r="E15" s="8">
        <v>85.2</v>
      </c>
      <c r="F15" s="8">
        <v>82</v>
      </c>
      <c r="G15" s="8">
        <v>85.8</v>
      </c>
      <c r="H15" s="8">
        <v>85.18</v>
      </c>
      <c r="I15" s="28">
        <v>76.373999999999995</v>
      </c>
      <c r="J15" s="52" t="s">
        <v>359</v>
      </c>
    </row>
    <row r="16" spans="1:10" ht="15" x14ac:dyDescent="0.25">
      <c r="A16" s="8">
        <v>12</v>
      </c>
      <c r="B16" s="15" t="s">
        <v>55</v>
      </c>
      <c r="C16" s="8" t="s">
        <v>56</v>
      </c>
      <c r="D16" s="8">
        <v>360</v>
      </c>
      <c r="E16" s="8">
        <v>88.6</v>
      </c>
      <c r="F16" s="8">
        <v>83.2</v>
      </c>
      <c r="G16" s="8">
        <v>85.2</v>
      </c>
      <c r="H16" s="8">
        <v>86.36</v>
      </c>
      <c r="I16" s="28">
        <v>76.307999999999993</v>
      </c>
      <c r="J16" s="52" t="s">
        <v>359</v>
      </c>
    </row>
    <row r="17" spans="1:10" ht="15" x14ac:dyDescent="0.25">
      <c r="A17" s="8">
        <v>13</v>
      </c>
      <c r="B17" s="15">
        <v>104252540002382</v>
      </c>
      <c r="C17" s="8" t="s">
        <v>37</v>
      </c>
      <c r="D17" s="8">
        <v>356</v>
      </c>
      <c r="E17" s="8">
        <v>86.4</v>
      </c>
      <c r="F17" s="8">
        <v>85.2</v>
      </c>
      <c r="G17" s="8">
        <v>87</v>
      </c>
      <c r="H17" s="8">
        <v>86.580000000000013</v>
      </c>
      <c r="I17" s="28">
        <v>75.813999999999993</v>
      </c>
      <c r="J17" s="52" t="s">
        <v>359</v>
      </c>
    </row>
    <row r="18" spans="1:10" ht="15" x14ac:dyDescent="0.25">
      <c r="A18" s="8">
        <v>14</v>
      </c>
      <c r="B18" s="15">
        <v>104252540002371</v>
      </c>
      <c r="C18" s="8" t="s">
        <v>32</v>
      </c>
      <c r="D18" s="8">
        <v>356</v>
      </c>
      <c r="E18" s="8">
        <v>85</v>
      </c>
      <c r="F18" s="8">
        <v>85.4</v>
      </c>
      <c r="G18" s="8">
        <v>86</v>
      </c>
      <c r="H18" s="8">
        <v>85.539999999999992</v>
      </c>
      <c r="I18" s="28">
        <v>75.501999999999995</v>
      </c>
      <c r="J18" s="52" t="s">
        <v>359</v>
      </c>
    </row>
    <row r="19" spans="1:10" ht="15" x14ac:dyDescent="0.25">
      <c r="A19" s="8">
        <v>15</v>
      </c>
      <c r="B19" s="15" t="s">
        <v>57</v>
      </c>
      <c r="C19" s="8" t="s">
        <v>58</v>
      </c>
      <c r="D19" s="8">
        <v>358</v>
      </c>
      <c r="E19" s="8">
        <v>84.8</v>
      </c>
      <c r="F19" s="8">
        <v>83</v>
      </c>
      <c r="G19" s="8">
        <v>81.2</v>
      </c>
      <c r="H19" s="8">
        <v>82.82</v>
      </c>
      <c r="I19" s="28">
        <v>74.96599999999998</v>
      </c>
      <c r="J19" s="52" t="s">
        <v>359</v>
      </c>
    </row>
    <row r="20" spans="1:10" ht="15" x14ac:dyDescent="0.25">
      <c r="A20" s="8">
        <v>16</v>
      </c>
      <c r="B20" s="15" t="s">
        <v>59</v>
      </c>
      <c r="C20" s="8" t="s">
        <v>60</v>
      </c>
      <c r="D20" s="8">
        <v>351</v>
      </c>
      <c r="E20" s="8">
        <v>85</v>
      </c>
      <c r="F20" s="8">
        <v>85.4</v>
      </c>
      <c r="G20" s="8">
        <v>84.8</v>
      </c>
      <c r="H20" s="8">
        <v>84.94</v>
      </c>
      <c r="I20" s="28">
        <v>74.622</v>
      </c>
      <c r="J20" s="52" t="s">
        <v>359</v>
      </c>
    </row>
    <row r="21" spans="1:10" ht="15" x14ac:dyDescent="0.25">
      <c r="A21" s="8">
        <v>17</v>
      </c>
      <c r="B21" s="15" t="s">
        <v>61</v>
      </c>
      <c r="C21" s="8" t="s">
        <v>62</v>
      </c>
      <c r="D21" s="8">
        <v>357</v>
      </c>
      <c r="E21" s="8">
        <v>82.4</v>
      </c>
      <c r="F21" s="8">
        <v>83.4</v>
      </c>
      <c r="G21" s="8">
        <v>80.8</v>
      </c>
      <c r="H21" s="8">
        <v>81.7</v>
      </c>
      <c r="I21" s="28">
        <v>74.490000000000009</v>
      </c>
      <c r="J21" s="52" t="s">
        <v>359</v>
      </c>
    </row>
    <row r="22" spans="1:10" ht="15" x14ac:dyDescent="0.25">
      <c r="A22" s="8">
        <v>18</v>
      </c>
      <c r="B22" s="15" t="s">
        <v>63</v>
      </c>
      <c r="C22" s="8" t="s">
        <v>64</v>
      </c>
      <c r="D22" s="8">
        <v>349</v>
      </c>
      <c r="E22" s="8">
        <v>84.2</v>
      </c>
      <c r="F22" s="8">
        <v>84.2</v>
      </c>
      <c r="G22" s="8">
        <v>85.6</v>
      </c>
      <c r="H22" s="8">
        <v>84.9</v>
      </c>
      <c r="I22" s="28">
        <v>74.33</v>
      </c>
      <c r="J22" s="52" t="s">
        <v>359</v>
      </c>
    </row>
    <row r="23" spans="1:10" ht="15" x14ac:dyDescent="0.25">
      <c r="A23" s="8">
        <v>19</v>
      </c>
      <c r="B23" s="15">
        <v>104252540004613</v>
      </c>
      <c r="C23" s="8" t="s">
        <v>28</v>
      </c>
      <c r="D23" s="8">
        <v>348</v>
      </c>
      <c r="E23" s="8">
        <v>84.6</v>
      </c>
      <c r="F23" s="8">
        <v>81.8</v>
      </c>
      <c r="G23" s="8">
        <v>85.4</v>
      </c>
      <c r="H23" s="8">
        <v>84.72</v>
      </c>
      <c r="I23" s="28">
        <v>74.135999999999996</v>
      </c>
      <c r="J23" s="52" t="s">
        <v>359</v>
      </c>
    </row>
    <row r="24" spans="1:10" ht="15" x14ac:dyDescent="0.25">
      <c r="A24" s="8">
        <v>20</v>
      </c>
      <c r="B24" s="15" t="s">
        <v>65</v>
      </c>
      <c r="C24" s="8" t="s">
        <v>66</v>
      </c>
      <c r="D24" s="8">
        <v>350</v>
      </c>
      <c r="E24" s="8">
        <v>85</v>
      </c>
      <c r="F24" s="8">
        <v>81.400000000000006</v>
      </c>
      <c r="G24" s="8">
        <v>82.6</v>
      </c>
      <c r="H24" s="8">
        <v>83.44</v>
      </c>
      <c r="I24" s="28">
        <v>74.031999999999996</v>
      </c>
      <c r="J24" s="52" t="s">
        <v>359</v>
      </c>
    </row>
    <row r="25" spans="1:10" ht="15" x14ac:dyDescent="0.25">
      <c r="A25" s="8">
        <v>21</v>
      </c>
      <c r="B25" s="15">
        <v>104252540002364</v>
      </c>
      <c r="C25" s="8" t="s">
        <v>26</v>
      </c>
      <c r="D25" s="8">
        <v>347</v>
      </c>
      <c r="E25" s="8">
        <v>84</v>
      </c>
      <c r="F25" s="8">
        <v>82.8</v>
      </c>
      <c r="G25" s="8">
        <v>85</v>
      </c>
      <c r="H25" s="8">
        <v>84.38</v>
      </c>
      <c r="I25" s="28">
        <v>73.893999999999991</v>
      </c>
      <c r="J25" s="52" t="s">
        <v>359</v>
      </c>
    </row>
    <row r="26" spans="1:10" ht="15" x14ac:dyDescent="0.25">
      <c r="A26" s="8">
        <v>22</v>
      </c>
      <c r="B26" s="15" t="s">
        <v>67</v>
      </c>
      <c r="C26" s="8" t="s">
        <v>68</v>
      </c>
      <c r="D26" s="8">
        <v>342</v>
      </c>
      <c r="E26" s="8">
        <v>86.2</v>
      </c>
      <c r="F26" s="8">
        <v>85.4</v>
      </c>
      <c r="G26" s="8">
        <v>87</v>
      </c>
      <c r="H26" s="8">
        <v>86.52000000000001</v>
      </c>
      <c r="I26" s="28">
        <v>73.836000000000013</v>
      </c>
      <c r="J26" s="52" t="s">
        <v>359</v>
      </c>
    </row>
    <row r="27" spans="1:10" ht="15" x14ac:dyDescent="0.25">
      <c r="A27" s="8">
        <v>23</v>
      </c>
      <c r="B27" s="15">
        <v>104252540002378</v>
      </c>
      <c r="C27" s="8" t="s">
        <v>29</v>
      </c>
      <c r="D27" s="8">
        <v>335</v>
      </c>
      <c r="E27" s="8">
        <v>89</v>
      </c>
      <c r="F27" s="8">
        <v>86.8</v>
      </c>
      <c r="G27" s="8">
        <v>89.8</v>
      </c>
      <c r="H27" s="8">
        <v>89.18</v>
      </c>
      <c r="I27" s="28">
        <v>73.653999999999996</v>
      </c>
      <c r="J27" s="52" t="s">
        <v>359</v>
      </c>
    </row>
    <row r="28" spans="1:10" ht="15" x14ac:dyDescent="0.25">
      <c r="A28" s="8">
        <v>24</v>
      </c>
      <c r="B28" s="15" t="s">
        <v>69</v>
      </c>
      <c r="C28" s="8" t="s">
        <v>70</v>
      </c>
      <c r="D28" s="8">
        <v>332</v>
      </c>
      <c r="E28" s="8">
        <v>88.6</v>
      </c>
      <c r="F28" s="8">
        <v>87.4</v>
      </c>
      <c r="G28" s="8">
        <v>89</v>
      </c>
      <c r="H28" s="8">
        <v>88.68</v>
      </c>
      <c r="I28" s="28">
        <v>73.084000000000003</v>
      </c>
      <c r="J28" s="52" t="s">
        <v>359</v>
      </c>
    </row>
    <row r="29" spans="1:10" ht="15" x14ac:dyDescent="0.25">
      <c r="A29" s="8">
        <v>25</v>
      </c>
      <c r="B29" s="15" t="s">
        <v>71</v>
      </c>
      <c r="C29" s="8" t="s">
        <v>72</v>
      </c>
      <c r="D29" s="8">
        <v>346</v>
      </c>
      <c r="E29" s="8">
        <v>82</v>
      </c>
      <c r="F29" s="8">
        <v>79.599999999999994</v>
      </c>
      <c r="G29" s="8">
        <v>81.400000000000006</v>
      </c>
      <c r="H29" s="8">
        <v>81.460000000000008</v>
      </c>
      <c r="I29" s="28">
        <v>72.878</v>
      </c>
      <c r="J29" s="52" t="s">
        <v>359</v>
      </c>
    </row>
    <row r="30" spans="1:10" ht="15" x14ac:dyDescent="0.25">
      <c r="A30" s="8">
        <v>26</v>
      </c>
      <c r="B30" s="15" t="s">
        <v>73</v>
      </c>
      <c r="C30" s="8" t="s">
        <v>74</v>
      </c>
      <c r="D30" s="8">
        <v>341</v>
      </c>
      <c r="E30" s="8">
        <v>80.8</v>
      </c>
      <c r="F30" s="8">
        <v>82.2</v>
      </c>
      <c r="G30" s="8">
        <v>83.2</v>
      </c>
      <c r="H30" s="8">
        <v>82.14</v>
      </c>
      <c r="I30" s="28">
        <v>72.382000000000005</v>
      </c>
      <c r="J30" s="52" t="s">
        <v>359</v>
      </c>
    </row>
    <row r="31" spans="1:10" ht="15" x14ac:dyDescent="0.25">
      <c r="A31" s="8">
        <v>27</v>
      </c>
      <c r="B31" s="15">
        <v>104252540002380</v>
      </c>
      <c r="C31" s="8" t="s">
        <v>35</v>
      </c>
      <c r="D31" s="8">
        <v>330</v>
      </c>
      <c r="E31" s="8">
        <v>86.4</v>
      </c>
      <c r="F31" s="8">
        <v>86.2</v>
      </c>
      <c r="G31" s="8">
        <v>87</v>
      </c>
      <c r="H31" s="8">
        <v>86.68</v>
      </c>
      <c r="I31" s="28">
        <v>72.203999999999994</v>
      </c>
      <c r="J31" s="52" t="s">
        <v>359</v>
      </c>
    </row>
    <row r="32" spans="1:10" ht="15" x14ac:dyDescent="0.25">
      <c r="A32" s="8">
        <v>28</v>
      </c>
      <c r="B32" s="15" t="s">
        <v>75</v>
      </c>
      <c r="C32" s="8" t="s">
        <v>76</v>
      </c>
      <c r="D32" s="8">
        <v>327</v>
      </c>
      <c r="E32" s="8">
        <v>88</v>
      </c>
      <c r="F32" s="8">
        <v>88</v>
      </c>
      <c r="G32" s="8">
        <v>87.4</v>
      </c>
      <c r="H32" s="8">
        <v>87.7</v>
      </c>
      <c r="I32" s="28">
        <v>72.09</v>
      </c>
      <c r="J32" s="52" t="s">
        <v>359</v>
      </c>
    </row>
    <row r="33" spans="1:10" ht="15" x14ac:dyDescent="0.25">
      <c r="A33" s="8">
        <v>29</v>
      </c>
      <c r="B33" s="15" t="s">
        <v>77</v>
      </c>
      <c r="C33" s="8" t="s">
        <v>78</v>
      </c>
      <c r="D33" s="8">
        <v>350</v>
      </c>
      <c r="E33" s="8">
        <v>72.599999999999994</v>
      </c>
      <c r="F33" s="8">
        <v>79</v>
      </c>
      <c r="G33" s="8">
        <v>77</v>
      </c>
      <c r="H33" s="8">
        <v>75.44</v>
      </c>
      <c r="I33" s="28">
        <v>71.632000000000005</v>
      </c>
      <c r="J33" s="52" t="s">
        <v>359</v>
      </c>
    </row>
    <row r="34" spans="1:10" ht="15" x14ac:dyDescent="0.25">
      <c r="A34" s="8">
        <v>30</v>
      </c>
      <c r="B34" s="15" t="s">
        <v>79</v>
      </c>
      <c r="C34" s="8" t="s">
        <v>80</v>
      </c>
      <c r="D34" s="8">
        <v>333</v>
      </c>
      <c r="E34" s="8">
        <v>81</v>
      </c>
      <c r="F34" s="8">
        <v>77.400000000000006</v>
      </c>
      <c r="G34" s="8">
        <v>79.8</v>
      </c>
      <c r="H34" s="8">
        <v>80.039999999999992</v>
      </c>
      <c r="I34" s="28">
        <v>70.631999999999991</v>
      </c>
      <c r="J34" s="52" t="s">
        <v>359</v>
      </c>
    </row>
    <row r="35" spans="1:10" ht="15" x14ac:dyDescent="0.25">
      <c r="A35" s="8">
        <v>31</v>
      </c>
      <c r="B35" s="15" t="s">
        <v>81</v>
      </c>
      <c r="C35" s="8" t="s">
        <v>82</v>
      </c>
      <c r="D35" s="8">
        <v>341</v>
      </c>
      <c r="E35" s="8">
        <v>77.2</v>
      </c>
      <c r="F35" s="8">
        <v>74.400000000000006</v>
      </c>
      <c r="G35" s="8">
        <v>75.400000000000006</v>
      </c>
      <c r="H35" s="8">
        <v>76.02000000000001</v>
      </c>
      <c r="I35" s="28">
        <v>70.546000000000006</v>
      </c>
      <c r="J35" s="52" t="s">
        <v>359</v>
      </c>
    </row>
    <row r="36" spans="1:10" ht="15" x14ac:dyDescent="0.25">
      <c r="A36" s="8">
        <v>32</v>
      </c>
      <c r="B36" s="15">
        <v>104252540008744</v>
      </c>
      <c r="C36" s="8" t="s">
        <v>36</v>
      </c>
      <c r="D36" s="8">
        <v>326</v>
      </c>
      <c r="E36" s="8">
        <v>80.8</v>
      </c>
      <c r="F36" s="8">
        <v>87.4</v>
      </c>
      <c r="G36" s="8">
        <v>82.2</v>
      </c>
      <c r="H36" s="8">
        <v>82.16</v>
      </c>
      <c r="I36" s="28">
        <v>70.287999999999997</v>
      </c>
      <c r="J36" s="52" t="s">
        <v>359</v>
      </c>
    </row>
    <row r="37" spans="1:10" ht="15" x14ac:dyDescent="0.25">
      <c r="A37" s="8">
        <v>33</v>
      </c>
      <c r="B37" s="15" t="s">
        <v>83</v>
      </c>
      <c r="C37" s="8" t="s">
        <v>84</v>
      </c>
      <c r="D37" s="8">
        <v>332</v>
      </c>
      <c r="E37" s="8">
        <v>78.8</v>
      </c>
      <c r="F37" s="8">
        <v>77.2</v>
      </c>
      <c r="G37" s="8">
        <v>80.2</v>
      </c>
      <c r="H37" s="8">
        <v>79.34</v>
      </c>
      <c r="I37" s="28">
        <v>70.282000000000011</v>
      </c>
      <c r="J37" s="52" t="s">
        <v>359</v>
      </c>
    </row>
    <row r="38" spans="1:10" ht="15" x14ac:dyDescent="0.25">
      <c r="A38" s="8">
        <v>34</v>
      </c>
      <c r="B38" s="15">
        <v>104252540002359</v>
      </c>
      <c r="C38" s="8" t="s">
        <v>33</v>
      </c>
      <c r="D38" s="8">
        <v>328</v>
      </c>
      <c r="E38" s="8">
        <v>82.8</v>
      </c>
      <c r="F38" s="8">
        <v>79.599999999999994</v>
      </c>
      <c r="G38" s="8">
        <v>80.2</v>
      </c>
      <c r="H38" s="8">
        <v>81.180000000000007</v>
      </c>
      <c r="I38" s="28">
        <v>70.274000000000001</v>
      </c>
      <c r="J38" s="52" t="s">
        <v>360</v>
      </c>
    </row>
    <row r="39" spans="1:10" ht="15" x14ac:dyDescent="0.25">
      <c r="A39" s="8">
        <v>35</v>
      </c>
      <c r="B39" s="15" t="s">
        <v>85</v>
      </c>
      <c r="C39" s="8" t="s">
        <v>86</v>
      </c>
      <c r="D39" s="8">
        <v>327</v>
      </c>
      <c r="E39" s="8">
        <v>79.8</v>
      </c>
      <c r="F39" s="8">
        <v>77.2</v>
      </c>
      <c r="G39" s="8">
        <v>80.400000000000006</v>
      </c>
      <c r="H39" s="8">
        <v>79.84</v>
      </c>
      <c r="I39" s="28">
        <v>69.731999999999999</v>
      </c>
      <c r="J39" s="31" t="s">
        <v>361</v>
      </c>
    </row>
    <row r="40" spans="1:10" ht="15" x14ac:dyDescent="0.25">
      <c r="A40" s="8">
        <v>36</v>
      </c>
      <c r="B40" s="15" t="s">
        <v>87</v>
      </c>
      <c r="C40" s="8" t="s">
        <v>88</v>
      </c>
      <c r="D40" s="8">
        <v>330</v>
      </c>
      <c r="E40" s="8">
        <v>80.400000000000006</v>
      </c>
      <c r="F40" s="8">
        <v>79.400000000000006</v>
      </c>
      <c r="G40" s="8">
        <v>76.2</v>
      </c>
      <c r="H40" s="8">
        <v>78.200000000000017</v>
      </c>
      <c r="I40" s="28">
        <v>69.66</v>
      </c>
      <c r="J40" s="31" t="s">
        <v>361</v>
      </c>
    </row>
    <row r="41" spans="1:10" ht="15" x14ac:dyDescent="0.25">
      <c r="A41" s="8">
        <v>37</v>
      </c>
      <c r="B41" s="15">
        <v>104252540008160</v>
      </c>
      <c r="C41" s="8" t="s">
        <v>34</v>
      </c>
      <c r="D41" s="8">
        <v>325</v>
      </c>
      <c r="E41" s="8">
        <v>81.400000000000006</v>
      </c>
      <c r="F41" s="8">
        <v>79.599999999999994</v>
      </c>
      <c r="G41" s="8">
        <v>79.8</v>
      </c>
      <c r="H41" s="8">
        <v>80.42</v>
      </c>
      <c r="I41" s="28">
        <v>69.626000000000005</v>
      </c>
      <c r="J41" s="31" t="s">
        <v>361</v>
      </c>
    </row>
    <row r="42" spans="1:10" ht="15" x14ac:dyDescent="0.25">
      <c r="A42" s="8">
        <v>38</v>
      </c>
      <c r="B42" s="15">
        <v>104252540009953</v>
      </c>
      <c r="C42" s="8" t="s">
        <v>27</v>
      </c>
      <c r="D42" s="8">
        <v>336</v>
      </c>
      <c r="E42" s="8">
        <v>74.599999999999994</v>
      </c>
      <c r="F42" s="8">
        <v>66.400000000000006</v>
      </c>
      <c r="G42" s="8">
        <v>73.400000000000006</v>
      </c>
      <c r="H42" s="8">
        <v>73.180000000000007</v>
      </c>
      <c r="I42" s="28">
        <v>68.994</v>
      </c>
      <c r="J42" s="31" t="s">
        <v>361</v>
      </c>
    </row>
    <row r="43" spans="1:10" ht="15" x14ac:dyDescent="0.25">
      <c r="A43" s="8">
        <v>39</v>
      </c>
      <c r="B43" s="15">
        <v>104252540006775</v>
      </c>
      <c r="C43" s="8" t="s">
        <v>39</v>
      </c>
      <c r="D43" s="8">
        <v>325</v>
      </c>
      <c r="E43" s="8">
        <v>79.2</v>
      </c>
      <c r="F43" s="8">
        <v>80</v>
      </c>
      <c r="G43" s="8">
        <v>77.2</v>
      </c>
      <c r="H43" s="8">
        <v>78.28</v>
      </c>
      <c r="I43" s="28">
        <v>68.983999999999995</v>
      </c>
      <c r="J43" s="31" t="s">
        <v>361</v>
      </c>
    </row>
    <row r="44" spans="1:10" ht="15" x14ac:dyDescent="0.25">
      <c r="A44" s="8">
        <v>40</v>
      </c>
      <c r="B44" s="15" t="s">
        <v>89</v>
      </c>
      <c r="C44" s="8" t="s">
        <v>90</v>
      </c>
      <c r="D44" s="8">
        <v>327</v>
      </c>
      <c r="E44" s="8">
        <v>77</v>
      </c>
      <c r="F44" s="8">
        <v>77.8</v>
      </c>
      <c r="G44" s="8">
        <v>77.2</v>
      </c>
      <c r="H44" s="8">
        <v>77.180000000000007</v>
      </c>
      <c r="I44" s="28">
        <v>68.933999999999997</v>
      </c>
      <c r="J44" s="31" t="s">
        <v>361</v>
      </c>
    </row>
    <row r="45" spans="1:10" ht="15" x14ac:dyDescent="0.25">
      <c r="A45" s="8">
        <v>41</v>
      </c>
      <c r="B45" s="15" t="s">
        <v>91</v>
      </c>
      <c r="C45" s="8" t="s">
        <v>92</v>
      </c>
      <c r="D45" s="8">
        <v>326</v>
      </c>
      <c r="E45" s="8">
        <v>72.599999999999994</v>
      </c>
      <c r="F45" s="8">
        <v>69.2</v>
      </c>
      <c r="G45" s="8">
        <v>70</v>
      </c>
      <c r="H45" s="8">
        <v>70.960000000000008</v>
      </c>
      <c r="I45" s="28">
        <v>66.927999999999997</v>
      </c>
      <c r="J45" s="31" t="s">
        <v>361</v>
      </c>
    </row>
    <row r="46" spans="1:10" x14ac:dyDescent="0.25">
      <c r="A46" s="45"/>
      <c r="B46" s="46"/>
      <c r="C46" s="46"/>
      <c r="D46" s="46"/>
      <c r="E46" s="45"/>
      <c r="F46" s="45"/>
      <c r="G46" s="45"/>
      <c r="H46" s="45"/>
      <c r="I46" s="47"/>
    </row>
  </sheetData>
  <mergeCells count="3">
    <mergeCell ref="A1:J1"/>
    <mergeCell ref="A2:J2"/>
    <mergeCell ref="A3:J3"/>
  </mergeCells>
  <phoneticPr fontId="3" type="noConversion"/>
  <pageMargins left="0.75" right="0.75" top="1" bottom="1" header="0.5" footer="0.5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机械工程</vt:lpstr>
      <vt:lpstr>机械工程专硕</vt:lpstr>
      <vt:lpstr>机械工程-大学生士兵计划</vt:lpstr>
      <vt:lpstr>机械工程非全单考</vt:lpstr>
      <vt:lpstr>安全科学与工程</vt:lpstr>
      <vt:lpstr>安全工程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yhq</cp:lastModifiedBy>
  <dcterms:created xsi:type="dcterms:W3CDTF">2017-03-17T07:15:00Z</dcterms:created>
  <dcterms:modified xsi:type="dcterms:W3CDTF">2022-03-28T08:04:19Z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82EFD4AF0C214F71965016A6F86A6B5F</vt:lpwstr>
  </property>
</Properties>
</file>