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15" windowHeight="7860"/>
  </bookViews>
  <sheets>
    <sheet name="药学调剂（二）复试" sheetId="7" r:id="rId1"/>
  </sheets>
  <definedNames>
    <definedName name="_xlnm._FilterDatabase" localSheetId="0" hidden="1">'药学调剂（二）复试'!$D$1:$D$5</definedName>
  </definedNames>
  <calcPr calcId="124519"/>
</workbook>
</file>

<file path=xl/calcChain.xml><?xml version="1.0" encoding="utf-8"?>
<calcChain xmlns="http://schemas.openxmlformats.org/spreadsheetml/2006/main">
  <c r="O6" i="7"/>
  <c r="M6"/>
  <c r="O5"/>
  <c r="M5"/>
  <c r="O4"/>
  <c r="M4"/>
  <c r="O3"/>
  <c r="M3"/>
</calcChain>
</file>

<file path=xl/sharedStrings.xml><?xml version="1.0" encoding="utf-8"?>
<sst xmlns="http://schemas.openxmlformats.org/spreadsheetml/2006/main" count="87" uniqueCount="43">
  <si>
    <t>学院代码</t>
  </si>
  <si>
    <t>学院名称</t>
  </si>
  <si>
    <t>姓名</t>
  </si>
  <si>
    <t>考生编号</t>
  </si>
  <si>
    <t>专业名称</t>
  </si>
  <si>
    <t>研究
方向代码</t>
  </si>
  <si>
    <t>研究方向</t>
  </si>
  <si>
    <t>初试总分</t>
  </si>
  <si>
    <t>专业基础</t>
  </si>
  <si>
    <t>综合素质</t>
  </si>
  <si>
    <t>英语能力</t>
  </si>
  <si>
    <t>复试成绩</t>
  </si>
  <si>
    <t>复试成绩是否合格</t>
  </si>
  <si>
    <t>总成绩</t>
  </si>
  <si>
    <t>是否
待录取</t>
  </si>
  <si>
    <t>不予录取原因</t>
  </si>
  <si>
    <t>备注</t>
  </si>
  <si>
    <t>004</t>
  </si>
  <si>
    <t>药学院</t>
  </si>
  <si>
    <t>罗纪庆</t>
  </si>
  <si>
    <t>105742000009266</t>
  </si>
  <si>
    <t>100700</t>
  </si>
  <si>
    <t>药学</t>
  </si>
  <si>
    <r>
      <rPr>
        <sz val="10"/>
        <rFont val="宋体"/>
        <charset val="134"/>
      </rPr>
      <t>00</t>
    </r>
  </si>
  <si>
    <t>不区分研究方向</t>
  </si>
  <si>
    <t>是</t>
  </si>
  <si>
    <t>王培峰</t>
  </si>
  <si>
    <t>103372210013552</t>
  </si>
  <si>
    <t>周依然</t>
  </si>
  <si>
    <t>101632000002446</t>
  </si>
  <si>
    <t>否</t>
  </si>
  <si>
    <t>计划数有限</t>
  </si>
  <si>
    <t>宋晓笛</t>
  </si>
  <si>
    <t>110652852511227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</si>
  <si>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0</t>
    </r>
  </si>
  <si>
    <t>陈牧秋</t>
  </si>
  <si>
    <t>106102100710163</t>
  </si>
  <si>
    <t>应行</t>
  </si>
  <si>
    <t>106332100800340</t>
  </si>
  <si>
    <t>专业代码</t>
    <phoneticPr fontId="10" type="noConversion"/>
  </si>
  <si>
    <t>复试缺考</t>
    <phoneticPr fontId="10" type="noConversion"/>
  </si>
  <si>
    <t>否</t>
    <phoneticPr fontId="10" type="noConversion"/>
  </si>
  <si>
    <r>
      <t>药学院</t>
    </r>
    <r>
      <rPr>
        <b/>
        <sz val="20"/>
        <rFont val="Times New Roman"/>
        <family val="1"/>
      </rPr>
      <t>2022</t>
    </r>
    <r>
      <rPr>
        <b/>
        <sz val="20"/>
        <rFont val="宋体"/>
        <charset val="134"/>
      </rPr>
      <t>年硕士研究生招生调剂（二）考生复试结果公示</t>
    </r>
    <phoneticPr fontId="10" type="noConversion"/>
  </si>
</sst>
</file>

<file path=xl/styles.xml><?xml version="1.0" encoding="utf-8"?>
<styleSheet xmlns="http://schemas.openxmlformats.org/spreadsheetml/2006/main">
  <numFmts count="2">
    <numFmt numFmtId="177" formatCode="0_);[Red]\(0\)"/>
    <numFmt numFmtId="179" formatCode="0.00_);[Red]\(0.00\)"/>
  </numFmts>
  <fonts count="11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0"/>
      <name val="Times New Roman"/>
      <family val="1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Arial"/>
    </font>
    <font>
      <sz val="10"/>
      <name val="Arial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0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177" fontId="4" fillId="0" borderId="2" xfId="1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179" fontId="4" fillId="0" borderId="2" xfId="0" applyNumberFormat="1" applyFont="1" applyBorder="1" applyAlignment="1">
      <alignment horizontal="center" vertical="center" wrapText="1"/>
    </xf>
    <xf numFmtId="179" fontId="4" fillId="0" borderId="2" xfId="3" applyNumberFormat="1" applyFont="1" applyBorder="1" applyAlignment="1">
      <alignment horizontal="center" vertical="center"/>
    </xf>
    <xf numFmtId="179" fontId="4" fillId="0" borderId="2" xfId="3" applyNumberFormat="1" applyFont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/>
    </xf>
    <xf numFmtId="179" fontId="6" fillId="0" borderId="2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workbookViewId="0">
      <selection sqref="A1:R1"/>
    </sheetView>
  </sheetViews>
  <sheetFormatPr defaultColWidth="9" defaultRowHeight="14.25"/>
  <cols>
    <col min="1" max="1" width="7.875" customWidth="1"/>
    <col min="4" max="4" width="15.875" customWidth="1"/>
    <col min="6" max="6" width="7.625" customWidth="1"/>
    <col min="7" max="7" width="9.125" customWidth="1"/>
    <col min="8" max="8" width="13" customWidth="1"/>
    <col min="9" max="9" width="5.375" customWidth="1"/>
    <col min="17" max="17" width="12.75" customWidth="1"/>
  </cols>
  <sheetData>
    <row r="1" spans="1:18" s="1" customFormat="1" ht="30" customHeight="1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s="2" customFormat="1" ht="33.75" customHeight="1">
      <c r="A2" s="3" t="s">
        <v>0</v>
      </c>
      <c r="B2" s="4" t="s">
        <v>1</v>
      </c>
      <c r="C2" s="4" t="s">
        <v>2</v>
      </c>
      <c r="D2" s="5" t="s">
        <v>3</v>
      </c>
      <c r="E2" s="6" t="s">
        <v>39</v>
      </c>
      <c r="F2" s="6" t="s">
        <v>4</v>
      </c>
      <c r="G2" s="6" t="s">
        <v>5</v>
      </c>
      <c r="H2" s="7" t="s">
        <v>6</v>
      </c>
      <c r="I2" s="11" t="s">
        <v>7</v>
      </c>
      <c r="J2" s="12" t="s">
        <v>8</v>
      </c>
      <c r="K2" s="11" t="s">
        <v>9</v>
      </c>
      <c r="L2" s="13" t="s">
        <v>10</v>
      </c>
      <c r="M2" s="13" t="s">
        <v>11</v>
      </c>
      <c r="N2" s="13" t="s">
        <v>12</v>
      </c>
      <c r="O2" s="13" t="s">
        <v>13</v>
      </c>
      <c r="P2" s="11" t="s">
        <v>14</v>
      </c>
      <c r="Q2" s="3" t="s">
        <v>15</v>
      </c>
      <c r="R2" s="3" t="s">
        <v>16</v>
      </c>
    </row>
    <row r="3" spans="1:18" ht="15">
      <c r="A3" s="8" t="s">
        <v>17</v>
      </c>
      <c r="B3" s="9" t="s">
        <v>18</v>
      </c>
      <c r="C3" s="18" t="s">
        <v>19</v>
      </c>
      <c r="D3" s="18" t="s">
        <v>20</v>
      </c>
      <c r="E3" s="10" t="s">
        <v>21</v>
      </c>
      <c r="F3" s="9" t="s">
        <v>22</v>
      </c>
      <c r="G3" s="10" t="s">
        <v>23</v>
      </c>
      <c r="H3" s="9" t="s">
        <v>24</v>
      </c>
      <c r="I3" s="19">
        <v>393</v>
      </c>
      <c r="J3" s="14">
        <v>31.67</v>
      </c>
      <c r="K3" s="14">
        <v>24.83</v>
      </c>
      <c r="L3" s="14">
        <v>24</v>
      </c>
      <c r="M3" s="14">
        <f>SUM(J3:L3)</f>
        <v>80.5</v>
      </c>
      <c r="N3" s="14" t="s">
        <v>25</v>
      </c>
      <c r="O3" s="14">
        <f>I3/5*0.7+M3*0.3</f>
        <v>79.17</v>
      </c>
      <c r="P3" s="15" t="s">
        <v>25</v>
      </c>
      <c r="Q3" s="14"/>
      <c r="R3" s="9"/>
    </row>
    <row r="4" spans="1:18" ht="15">
      <c r="A4" s="8" t="s">
        <v>17</v>
      </c>
      <c r="B4" s="9" t="s">
        <v>18</v>
      </c>
      <c r="C4" s="18" t="s">
        <v>26</v>
      </c>
      <c r="D4" s="18" t="s">
        <v>27</v>
      </c>
      <c r="E4" s="10" t="s">
        <v>21</v>
      </c>
      <c r="F4" s="9" t="s">
        <v>22</v>
      </c>
      <c r="G4" s="10" t="s">
        <v>23</v>
      </c>
      <c r="H4" s="9" t="s">
        <v>24</v>
      </c>
      <c r="I4" s="19">
        <v>333</v>
      </c>
      <c r="J4" s="14">
        <v>33.33</v>
      </c>
      <c r="K4" s="14">
        <v>25.23</v>
      </c>
      <c r="L4" s="14">
        <v>26</v>
      </c>
      <c r="M4" s="14">
        <f>SUM(J4:L4)</f>
        <v>84.56</v>
      </c>
      <c r="N4" s="14" t="s">
        <v>25</v>
      </c>
      <c r="O4" s="14">
        <f>I4/5*0.7+M4*0.3</f>
        <v>71.988</v>
      </c>
      <c r="P4" s="15" t="s">
        <v>25</v>
      </c>
      <c r="Q4" s="14"/>
      <c r="R4" s="9"/>
    </row>
    <row r="5" spans="1:18" ht="15">
      <c r="A5" s="8" t="s">
        <v>17</v>
      </c>
      <c r="B5" s="9" t="s">
        <v>18</v>
      </c>
      <c r="C5" s="18" t="s">
        <v>28</v>
      </c>
      <c r="D5" s="18" t="s">
        <v>29</v>
      </c>
      <c r="E5" s="10" t="s">
        <v>21</v>
      </c>
      <c r="F5" s="9" t="s">
        <v>22</v>
      </c>
      <c r="G5" s="10" t="s">
        <v>23</v>
      </c>
      <c r="H5" s="9" t="s">
        <v>24</v>
      </c>
      <c r="I5" s="19">
        <v>332</v>
      </c>
      <c r="J5" s="14">
        <v>25</v>
      </c>
      <c r="K5" s="14">
        <v>25.83</v>
      </c>
      <c r="L5" s="14">
        <v>24</v>
      </c>
      <c r="M5" s="14">
        <f>SUM(J5:L5)</f>
        <v>74.83</v>
      </c>
      <c r="N5" s="14" t="s">
        <v>25</v>
      </c>
      <c r="O5" s="14">
        <f>I5/5*0.7+M5*0.3</f>
        <v>68.929000000000002</v>
      </c>
      <c r="P5" s="14" t="s">
        <v>30</v>
      </c>
      <c r="Q5" s="14" t="s">
        <v>31</v>
      </c>
      <c r="R5" s="9"/>
    </row>
    <row r="6" spans="1:18" ht="15">
      <c r="A6" s="8" t="s">
        <v>17</v>
      </c>
      <c r="B6" s="9" t="s">
        <v>18</v>
      </c>
      <c r="C6" s="18" t="s">
        <v>32</v>
      </c>
      <c r="D6" s="18" t="s">
        <v>33</v>
      </c>
      <c r="E6" s="10" t="s">
        <v>21</v>
      </c>
      <c r="F6" s="9" t="s">
        <v>22</v>
      </c>
      <c r="G6" s="10" t="s">
        <v>34</v>
      </c>
      <c r="H6" s="9" t="s">
        <v>24</v>
      </c>
      <c r="I6" s="19">
        <v>332</v>
      </c>
      <c r="J6" s="14">
        <v>20</v>
      </c>
      <c r="K6" s="14">
        <v>24.33</v>
      </c>
      <c r="L6" s="14">
        <v>27</v>
      </c>
      <c r="M6" s="14">
        <f>SUM(J6:L6)</f>
        <v>71.33</v>
      </c>
      <c r="N6" s="14" t="s">
        <v>25</v>
      </c>
      <c r="O6" s="14">
        <f>I6/5*0.7+M6*0.3</f>
        <v>67.879000000000005</v>
      </c>
      <c r="P6" s="14" t="s">
        <v>30</v>
      </c>
      <c r="Q6" s="14" t="s">
        <v>31</v>
      </c>
      <c r="R6" s="9"/>
    </row>
    <row r="7" spans="1:18" ht="15">
      <c r="A7" s="8" t="s">
        <v>17</v>
      </c>
      <c r="B7" s="9" t="s">
        <v>18</v>
      </c>
      <c r="C7" s="18" t="s">
        <v>35</v>
      </c>
      <c r="D7" s="18" t="s">
        <v>36</v>
      </c>
      <c r="E7" s="10" t="s">
        <v>21</v>
      </c>
      <c r="F7" s="9" t="s">
        <v>22</v>
      </c>
      <c r="G7" s="10" t="s">
        <v>34</v>
      </c>
      <c r="H7" s="9" t="s">
        <v>24</v>
      </c>
      <c r="I7" s="19">
        <v>331</v>
      </c>
      <c r="J7" s="14"/>
      <c r="K7" s="14"/>
      <c r="L7" s="14"/>
      <c r="M7" s="14" t="s">
        <v>40</v>
      </c>
      <c r="N7" s="14" t="s">
        <v>41</v>
      </c>
      <c r="O7" s="14" t="s">
        <v>40</v>
      </c>
      <c r="P7" s="14" t="s">
        <v>30</v>
      </c>
      <c r="Q7" s="14" t="s">
        <v>40</v>
      </c>
      <c r="R7" s="9"/>
    </row>
    <row r="8" spans="1:18" ht="15">
      <c r="A8" s="8" t="s">
        <v>17</v>
      </c>
      <c r="B8" s="9" t="s">
        <v>18</v>
      </c>
      <c r="C8" s="18" t="s">
        <v>37</v>
      </c>
      <c r="D8" s="18" t="s">
        <v>38</v>
      </c>
      <c r="E8" s="10" t="s">
        <v>21</v>
      </c>
      <c r="F8" s="9" t="s">
        <v>22</v>
      </c>
      <c r="G8" s="10" t="s">
        <v>23</v>
      </c>
      <c r="H8" s="9" t="s">
        <v>24</v>
      </c>
      <c r="I8" s="19">
        <v>332</v>
      </c>
      <c r="J8" s="14"/>
      <c r="K8" s="14"/>
      <c r="L8" s="14"/>
      <c r="M8" s="14" t="s">
        <v>40</v>
      </c>
      <c r="N8" s="14" t="s">
        <v>41</v>
      </c>
      <c r="O8" s="14" t="s">
        <v>40</v>
      </c>
      <c r="P8" s="14" t="s">
        <v>30</v>
      </c>
      <c r="Q8" s="14" t="s">
        <v>40</v>
      </c>
      <c r="R8" s="9"/>
    </row>
  </sheetData>
  <mergeCells count="1">
    <mergeCell ref="A1:R1"/>
  </mergeCells>
  <phoneticPr fontId="10" type="noConversion"/>
  <pageMargins left="0.39305555555555599" right="0.35416666666666702" top="0.39305555555555599" bottom="0.196527777777778" header="0.27500000000000002" footer="7.8472222222222193E-2"/>
  <pageSetup paperSize="9" scale="7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药学调剂（二）复试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YJS</dc:creator>
  <cp:lastModifiedBy>未定义</cp:lastModifiedBy>
  <cp:revision>1</cp:revision>
  <cp:lastPrinted>2019-04-03T06:49:00Z</cp:lastPrinted>
  <dcterms:created xsi:type="dcterms:W3CDTF">1996-12-17T01:32:00Z</dcterms:created>
  <dcterms:modified xsi:type="dcterms:W3CDTF">2022-04-12T10:38:10Z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2052-11.1.0.11622</vt:lpwstr>
  </property>
  <property fmtid="{D5CDD505-2E9C-101B-9397-08002B2CF9AE}" pid="3" name="ICV">
    <vt:lpwstr>A96CFD795FE54270BBC43FCE94662B62</vt:lpwstr>
  </property>
</Properties>
</file>