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6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<sst xmlns="http://schemas.openxmlformats.org/spreadsheetml/2006/main" count="30" uniqueCount="29">
  <si>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排序</t>
  </si>
  <si>
    <t>姓名</t>
  </si>
  <si>
    <t>考生编号</t>
  </si>
  <si>
    <t>初试成绩</t>
  </si>
  <si>
    <t>初试折合成绩</t>
  </si>
  <si>
    <t>面试成绩</t>
  </si>
  <si>
    <t>面试折合成绩</t>
  </si>
  <si>
    <t>总成绩</t>
  </si>
  <si>
    <t>大学生退役士兵专项计划</t>
  </si>
  <si>
    <t>106392085700027</t>
  </si>
  <si>
    <t>106392085700039</t>
  </si>
  <si>
    <t>106392085700008</t>
  </si>
  <si>
    <t>106392085700002</t>
  </si>
  <si>
    <t>106392085700024</t>
  </si>
  <si>
    <t>106392085700034</t>
  </si>
  <si>
    <t>106392085700028</t>
  </si>
  <si>
    <t>106392085700004</t>
  </si>
  <si>
    <t>尹思鳗</t>
  </si>
  <si>
    <t>蒋夏威</t>
  </si>
  <si>
    <t>郭恒横</t>
  </si>
  <si>
    <t>毛维海</t>
  </si>
  <si>
    <t>韦金成</t>
  </si>
  <si>
    <t>袁  科</t>
  </si>
  <si>
    <t>曾  敬</t>
  </si>
  <si>
    <t>雷  锐</t>
  </si>
  <si>
    <t>环境工程(加试)</t>
  </si>
  <si>
    <t>环境化学（加试）</t>
  </si>
  <si>
    <t>绵阳师范学院2022年硕士研究生招生考试复试成绩</t>
  </si>
  <si>
    <t>合格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</si>
</sst>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N4" sqref="N4"/>
    </sheetView>
  </sheetViews>
  <sheetFormatPr defaultColWidth="9.00390625" defaultRowHeight="30" customHeight="1"/>
  <cols>
    <col min="1" max="1" width="5.7109375" style="1" customWidth="1"/>
    <col min="2" max="2" width="6.7109375" style="1" customWidth="1"/>
    <col min="3" max="3" width="18.140625" style="1" customWidth="1"/>
    <col min="4" max="4" width="10.28125" style="1" customWidth="1"/>
    <col min="5" max="5" width="13.8515625" style="1" customWidth="1"/>
    <col min="6" max="6" width="10.7109375" style="1" customWidth="1"/>
    <col min="7" max="7" width="14.421875" style="1" customWidth="1"/>
    <col min="8" max="8" width="8.7109375" style="1" customWidth="1"/>
    <col min="9" max="253" width="8.8515625" style="1" bestFit="1" customWidth="1"/>
  </cols>
  <sheetData>
    <row r="1" spans="1:10" s="1" customFormat="1" ht="42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3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6" t="s">
        <v>25</v>
      </c>
      <c r="J2" s="6" t="s">
        <v>26</v>
      </c>
    </row>
    <row r="3" spans="1:10" ht="30" customHeight="1">
      <c r="A3" s="5">
        <v>1</v>
      </c>
      <c r="B3" s="5" t="s">
        <v>17</v>
      </c>
      <c r="C3" s="5" t="s">
        <v>9</v>
      </c>
      <c r="D3" s="5">
        <v>328</v>
      </c>
      <c r="E3" s="5">
        <f aca="true" t="shared" si="0" ref="E3:E8">D3/5*0.7</f>
        <v>45.919999999999995</v>
      </c>
      <c r="F3" s="5">
        <v>84.6</v>
      </c>
      <c r="G3" s="5">
        <f aca="true" t="shared" si="1" ref="G3:G8">F3*0.3</f>
        <v>25.38</v>
      </c>
      <c r="H3" s="5">
        <f aca="true" t="shared" si="2" ref="H3:H8">E3+G3</f>
        <v>71.3</v>
      </c>
      <c r="I3" s="5"/>
      <c r="J3" s="5"/>
    </row>
    <row r="4" spans="1:10" ht="30" customHeight="1">
      <c r="A4" s="5">
        <v>2</v>
      </c>
      <c r="B4" s="5" t="s">
        <v>22</v>
      </c>
      <c r="C4" s="5" t="s">
        <v>11</v>
      </c>
      <c r="D4" s="5">
        <v>309</v>
      </c>
      <c r="E4" s="5">
        <f t="shared" si="0"/>
        <v>43.26</v>
      </c>
      <c r="F4" s="5">
        <v>87.4</v>
      </c>
      <c r="G4" s="5">
        <f t="shared" si="1"/>
        <v>26.220000000000002</v>
      </c>
      <c r="H4" s="5">
        <f t="shared" si="2"/>
        <v>69.48</v>
      </c>
      <c r="I4" s="5"/>
      <c r="J4" s="5"/>
    </row>
    <row r="5" spans="1:10" ht="30" customHeight="1">
      <c r="A5" s="5">
        <v>3</v>
      </c>
      <c r="B5" s="5" t="s">
        <v>23</v>
      </c>
      <c r="C5" s="5" t="s">
        <v>10</v>
      </c>
      <c r="D5" s="5">
        <v>312</v>
      </c>
      <c r="E5" s="5">
        <f t="shared" si="0"/>
        <v>43.68</v>
      </c>
      <c r="F5" s="5">
        <v>82.4</v>
      </c>
      <c r="G5" s="5">
        <f t="shared" si="1"/>
        <v>24.720000000000002</v>
      </c>
      <c r="H5" s="5">
        <f t="shared" si="2"/>
        <v>68.4</v>
      </c>
      <c r="I5" s="5"/>
      <c r="J5" s="5"/>
    </row>
    <row r="6" spans="1:10" ht="30" customHeight="1">
      <c r="A6" s="5">
        <v>4</v>
      </c>
      <c r="B6" s="5" t="s">
        <v>19</v>
      </c>
      <c r="C6" s="5" t="s">
        <v>13</v>
      </c>
      <c r="D6" s="5">
        <v>288</v>
      </c>
      <c r="E6" s="5">
        <f t="shared" si="0"/>
        <v>40.32</v>
      </c>
      <c r="F6" s="5">
        <v>87.8</v>
      </c>
      <c r="G6" s="5">
        <f t="shared" si="1"/>
        <v>26.34</v>
      </c>
      <c r="H6" s="5">
        <f t="shared" si="2"/>
        <v>66.66</v>
      </c>
      <c r="I6" s="5" t="s">
        <v>28</v>
      </c>
      <c r="J6" s="5" t="s">
        <v>28</v>
      </c>
    </row>
    <row r="7" spans="1:10" ht="30" customHeight="1">
      <c r="A7" s="5">
        <v>5</v>
      </c>
      <c r="B7" s="5" t="s">
        <v>18</v>
      </c>
      <c r="C7" s="5" t="s">
        <v>12</v>
      </c>
      <c r="D7" s="5">
        <v>288</v>
      </c>
      <c r="E7" s="5">
        <f t="shared" si="0"/>
        <v>40.32</v>
      </c>
      <c r="F7" s="5">
        <v>79.8</v>
      </c>
      <c r="G7" s="5">
        <f t="shared" si="1"/>
        <v>23.939999999999998</v>
      </c>
      <c r="H7" s="5">
        <f t="shared" si="2"/>
        <v>64.25999999999999</v>
      </c>
      <c r="I7" s="5"/>
      <c r="J7" s="5"/>
    </row>
    <row r="8" spans="1:10" ht="30" customHeight="1">
      <c r="A8" s="5">
        <v>6</v>
      </c>
      <c r="B8" s="5" t="s">
        <v>24</v>
      </c>
      <c r="C8" s="5" t="s">
        <v>14</v>
      </c>
      <c r="D8" s="5">
        <v>275</v>
      </c>
      <c r="E8" s="5">
        <f t="shared" si="0"/>
        <v>38.5</v>
      </c>
      <c r="F8" s="5">
        <v>83</v>
      </c>
      <c r="G8" s="5">
        <f t="shared" si="1"/>
        <v>24.9</v>
      </c>
      <c r="H8" s="5">
        <f t="shared" si="2"/>
        <v>63.4</v>
      </c>
      <c r="I8" s="5"/>
      <c r="J8" s="5"/>
    </row>
    <row r="9" spans="1:10" s="1" customFormat="1" ht="30" customHeight="1">
      <c r="A9" s="8" t="s">
        <v>8</v>
      </c>
      <c r="B9" s="8"/>
      <c r="C9" s="8"/>
      <c r="D9" s="8"/>
      <c r="E9" s="8"/>
      <c r="F9" s="8"/>
      <c r="G9" s="8"/>
      <c r="H9" s="8"/>
      <c r="I9" s="8"/>
      <c r="J9" s="8"/>
    </row>
    <row r="10" spans="1:10" s="1" customFormat="1" ht="30" customHeight="1">
      <c r="A10" s="3">
        <v>1</v>
      </c>
      <c r="B10" s="5" t="s">
        <v>20</v>
      </c>
      <c r="C10" s="5" t="s">
        <v>15</v>
      </c>
      <c r="D10" s="5">
        <v>239</v>
      </c>
      <c r="E10" s="3">
        <f>D10/5*0.7</f>
        <v>33.459999999999994</v>
      </c>
      <c r="F10" s="4">
        <v>83.2</v>
      </c>
      <c r="G10" s="3">
        <f>F10*0.3</f>
        <v>24.96</v>
      </c>
      <c r="H10" s="4">
        <f>E10+G10</f>
        <v>58.419999999999995</v>
      </c>
      <c r="I10" s="5"/>
      <c r="J10" s="5"/>
    </row>
    <row r="11" spans="1:10" ht="30" customHeight="1">
      <c r="A11" s="3">
        <v>2</v>
      </c>
      <c r="B11" s="5" t="s">
        <v>21</v>
      </c>
      <c r="C11" s="5" t="s">
        <v>16</v>
      </c>
      <c r="D11" s="5">
        <v>204</v>
      </c>
      <c r="E11" s="3">
        <f>D11/5*0.7</f>
        <v>28.559999999999995</v>
      </c>
      <c r="F11" s="4">
        <v>81.4</v>
      </c>
      <c r="G11" s="3">
        <f>F11*0.3</f>
        <v>24.42</v>
      </c>
      <c r="H11" s="4">
        <f>E11+G11</f>
        <v>52.98</v>
      </c>
      <c r="I11" s="5"/>
      <c r="J11" s="5"/>
    </row>
  </sheetData>
  <sheetProtection/>
  <mergeCells count="2">
    <mergeCell ref="A9:J9"/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SLH</cp:lastModifiedBy>
  <cp:lastPrinted>2021-03-25T09:53:49Z</cp:lastPrinted>
  <dcterms:created xsi:type="dcterms:W3CDTF">2020-05-25T08:01:08Z</dcterms:created>
  <dcterms:modified xsi:type="dcterms:W3CDTF">2022-04-07T07:40:58Z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